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R:\Prosjekter\12006000 - Tiltak for trua norsk natur - sekretariat\Rapport\Oppdaterte kunnskapsgrunnlag naturtyper\"/>
    </mc:Choice>
  </mc:AlternateContent>
  <xr:revisionPtr revIDLastSave="0" documentId="13_ncr:1_{C3D1BF88-65C1-4429-8274-C64E1A93E28E}" xr6:coauthVersionLast="34" xr6:coauthVersionMax="34" xr10:uidLastSave="{00000000-0000-0000-0000-000000000000}"/>
  <bookViews>
    <workbookView xWindow="0" yWindow="0" windowWidth="28800" windowHeight="11400" activeTab="1" xr2:uid="{00000000-000D-0000-FFFF-FFFF00000000}"/>
  </bookViews>
  <sheets>
    <sheet name="Generell input" sheetId="1" r:id="rId1"/>
    <sheet name="Tiltaksanalyse" sheetId="5" r:id="rId2"/>
    <sheet name="GIS-tabeller" sheetId="3" r:id="rId3"/>
    <sheet name="Referanser" sheetId="4" r:id="rId4"/>
  </sheets>
  <definedNames>
    <definedName name="_Toc514068790" localSheetId="1">Tiltaksanalyse!#REF!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5" l="1"/>
  <c r="I7" i="5"/>
  <c r="J6" i="5"/>
  <c r="I6" i="5"/>
  <c r="D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<sst xmlns="http://schemas.openxmlformats.org/spreadsheetml/2006/main" count="341" uniqueCount="283">
  <si>
    <t>Tid for vurdering</t>
  </si>
  <si>
    <t>Norsk navn</t>
  </si>
  <si>
    <t>Fyll inn</t>
  </si>
  <si>
    <t>Fritekst ekspert</t>
  </si>
  <si>
    <t>Tiltak</t>
  </si>
  <si>
    <t>Kostnad</t>
  </si>
  <si>
    <t>Tittel</t>
  </si>
  <si>
    <t>Måloppnåelse hvis gjennomført alene</t>
  </si>
  <si>
    <t>Usikkerhet</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</si>
  <si>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</si>
  <si>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</si>
  <si>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</si>
  <si>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</si>
  <si>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</si>
  <si>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</si>
  <si>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</si>
  <si>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</si>
  <si>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</si>
  <si>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</si>
  <si>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</si>
  <si>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</si>
  <si>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Omfang</t>
  </si>
  <si>
    <t>Styrke</t>
  </si>
  <si>
    <t>Presisering/betydning</t>
  </si>
  <si>
    <t>Hva</t>
  </si>
  <si>
    <t>måned 2018</t>
  </si>
  <si>
    <t>CR; EN; VU; NT</t>
  </si>
  <si>
    <t>kritisk truet; sterkt truet; sårbar; nær truet</t>
  </si>
  <si>
    <t>Kunnskapshull/Usikkerhet</t>
  </si>
  <si>
    <t>Elektronisk tabell Trua natur - naturtyper</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</si>
  <si>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</si>
  <si>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</si>
  <si>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</si>
  <si>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</si>
  <si>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</si>
  <si>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</si>
  <si>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</si>
  <si>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</si>
  <si>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</si>
  <si>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</si>
  <si>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</si>
  <si>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</si>
  <si>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</si>
  <si>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</si>
  <si>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</si>
  <si>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</si>
  <si>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</si>
  <si>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Naturtype: Naturtypens norske navn</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</si>
  <si>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</si>
  <si>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</si>
  <si>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</si>
  <si>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</si>
  <si>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</si>
  <si>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</si>
  <si>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</si>
  <si>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</si>
  <si>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</si>
  <si>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</si>
  <si>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</si>
  <si>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</si>
  <si>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</si>
  <si>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</si>
  <si>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</si>
  <si>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Delmål 3</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</si>
  <si>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</si>
  <si>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</si>
  <si>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</si>
  <si>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</si>
  <si>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</si>
  <si>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</si>
  <si>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</si>
  <si>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</si>
  <si>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</si>
  <si>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</si>
  <si>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</si>
  <si>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</si>
  <si>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</si>
  <si>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</si>
  <si>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</si>
  <si>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</si>
  <si>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</si>
  <si>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Tiltak x</t>
  </si>
  <si>
    <t>Nye tiltak</t>
  </si>
  <si>
    <t>Tiltak x+1</t>
  </si>
  <si>
    <t>Tiltak x+2</t>
  </si>
  <si>
    <t>Tiltak x+y</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</si>
  <si>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</si>
  <si>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</si>
  <si>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</si>
  <si>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</si>
  <si>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</si>
  <si>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Se presisering i manual</t>
  </si>
  <si>
    <t>Rødlistestatus forkortelse</t>
  </si>
  <si>
    <t>Oppsummerende anbefaling</t>
  </si>
  <si>
    <t>Anbefalt tiltakspakke</t>
  </si>
  <si>
    <t>Begrunnelse</t>
  </si>
  <si>
    <t>Angi hvor stor prosentandel av potensielle forekomster som er kartlagt. Se også presisering i manual.</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</si>
  <si>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</si>
  <si>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</si>
  <si>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</si>
  <si>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</si>
  <si>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</si>
  <si>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</si>
  <si>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</si>
  <si>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</si>
  <si>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</si>
  <si>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</si>
  <si>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Prosjekt 2</t>
  </si>
  <si>
    <t>Type</t>
  </si>
  <si>
    <t>Antall forekomster andre kilder</t>
  </si>
  <si>
    <t>F. eks. Myrbase</t>
  </si>
  <si>
    <t xml:space="preserve">Beskriv hva som karakteriserer en god tilstand for naturtypen </t>
  </si>
  <si>
    <t>God tilstand</t>
  </si>
  <si>
    <t xml:space="preserve">Ned ett nivå på Rødlista fra dagens kategori. For alternative hovedmål, se manual.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</si>
  <si>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</si>
  <si>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Oppgi forekomst av trua arter (listes opp arter adskilt med ; hvis mulig). Beskriv artsmangfoldet i kolonnen for fritekst. </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</si>
  <si>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</si>
  <si>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</si>
  <si>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</si>
  <si>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</si>
  <si>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</si>
  <si>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</si>
  <si>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</si>
  <si>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</si>
  <si>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</si>
  <si>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</si>
  <si>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</si>
  <si>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</si>
  <si>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</si>
  <si>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</si>
  <si>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</si>
  <si>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</si>
  <si>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</si>
  <si>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</si>
  <si>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</si>
  <si>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</si>
  <si>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</si>
  <si>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</si>
  <si>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</si>
  <si>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</si>
  <si>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</si>
  <si>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</si>
  <si>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</si>
  <si>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</si>
  <si>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</si>
  <si>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</si>
  <si>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</si>
  <si>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</si>
  <si>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</si>
  <si>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</si>
  <si>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</si>
  <si>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</si>
  <si>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</si>
  <si>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</si>
  <si>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</si>
  <si>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</si>
  <si>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</si>
  <si>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</si>
  <si>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</si>
  <si>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</si>
  <si>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</si>
  <si>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</si>
  <si>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</si>
  <si>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</si>
  <si>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</si>
  <si>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</si>
  <si>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</si>
  <si>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</si>
  <si>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</si>
  <si>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</si>
  <si>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</si>
  <si>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</si>
  <si>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</si>
  <si>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</si>
  <si>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</si>
  <si>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</si>
  <si>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</si>
  <si>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</si>
  <si>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</si>
  <si>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</si>
  <si>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</si>
  <si>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</si>
  <si>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</si>
  <si>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</si>
  <si>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</si>
  <si>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</si>
  <si>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</si>
  <si>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</si>
  <si>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</si>
  <si>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</si>
  <si>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</si>
  <si>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</si>
  <si>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</si>
  <si>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</si>
  <si>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</si>
  <si>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</si>
  <si>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</si>
  <si>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</si>
  <si>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</si>
  <si>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</si>
  <si>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</si>
  <si>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75-85% måloppnåelse; 85-95% måloppnåelse; 95-100% måloppnåelse, les mer i manualen.</t>
  </si>
  <si>
    <t>50-75% måloppnåelse; 75-85% måloppnåelse; 85-95% måloppnåelse; 95-100% måloppnåelse, les mer i manualen</t>
  </si>
  <si>
    <t>Johanna Järnegren, NINA</t>
  </si>
  <si>
    <t>VU</t>
  </si>
  <si>
    <t>sårbar</t>
  </si>
  <si>
    <t>august 2018</t>
  </si>
  <si>
    <t>Grisehalekorallbunn</t>
  </si>
  <si>
    <t>2.</t>
  </si>
  <si>
    <t>2011</t>
  </si>
  <si>
    <t xml:space="preserve">Forekommer dypere en 500 m på sandig mudderbunn i arktiskt intermediært vann. Naturtypen har sannsynligvis svært spesifikke krav til habitatet da den kun er registrert i ett område på norsk sokkel til trass for relativt omfattende undersøkelser i områdene omkring og sørover i MAREANO programmet. </t>
  </si>
  <si>
    <t xml:space="preserve">Utvikling av NiN 2 systematikk pågår </t>
  </si>
  <si>
    <t>Naturtypen er fortsatt lite kjent for vitenskapen, mer kunnskap trengs.</t>
  </si>
  <si>
    <t>Ingen</t>
  </si>
  <si>
    <t>Tette forekomster av intakte Radicipes  sp. på uberørt mudderbunn.</t>
  </si>
  <si>
    <t>Radicipes gracilis</t>
  </si>
  <si>
    <t xml:space="preserve">Kjente lokaliteter i Norge er allrede påvirket av tråling. </t>
  </si>
  <si>
    <t>Ukjent</t>
  </si>
  <si>
    <t>Støttende tjenester</t>
  </si>
  <si>
    <t>Dålig kjent</t>
  </si>
  <si>
    <t>Habitat for andre arter</t>
  </si>
  <si>
    <t>Forsynende tjenester</t>
  </si>
  <si>
    <t>Potensiale for bioprospektering</t>
  </si>
  <si>
    <t>Den sammfunnsøkonomiske verdien av grisehalekorallbunn er ikke forsøkt kvantifisert.</t>
  </si>
  <si>
    <t xml:space="preserve">Korallsamfunn generelt er som regel viktige habitater for ett mangfold av arter. Dette er ikke undersøkt for grisehalekorallbunn. </t>
  </si>
  <si>
    <t>Påvirkning på habitat &gt; Habitatpåvirkning i narine miljø &gt; Bunntråling</t>
  </si>
  <si>
    <t>Pågående</t>
  </si>
  <si>
    <t>Majoriteten av forekomstarealet påvirkes (50-90%)</t>
  </si>
  <si>
    <t>Nær truet</t>
  </si>
  <si>
    <t>NT</t>
  </si>
  <si>
    <t>Arealreduksjon</t>
  </si>
  <si>
    <t>Antal lokaliteter</t>
  </si>
  <si>
    <t>Kartlegging av potensielle leveområder.</t>
  </si>
  <si>
    <t>Avdempende</t>
  </si>
  <si>
    <t xml:space="preserve">minske/stoppe abiotisk ødeleggelse </t>
  </si>
  <si>
    <t>Innføring av total stans av all bunntråling i berørte områder, hele året.</t>
  </si>
  <si>
    <t>+</t>
  </si>
  <si>
    <t>x</t>
  </si>
  <si>
    <t>Buhl-Mortensen L, Hodnesdal H, Thorsnes T (red). 2010. Til bunns i Barentshavet og havområdene utenfor Lofoten - ny kunnskap fra MAREANO for økosystembasert forvaltning. Norges Geologiske Undersøkelser. 127 sider</t>
  </si>
  <si>
    <t>Henriksen, S. &amp; Hilmo, O. (red.) 2015. Norsk rødliste for arter 2015. Artsdatabanken, Norge</t>
  </si>
  <si>
    <t xml:space="preserve">Grisehalekorallbunn domineres av hornkorallen Radicipes sp. og er i Norge kun funnet i rasområdet på 700-900 m på kontinentalskråningen syd for Bjørnøya, der vannmassen domineres av arktiskt intermediært vann. Arten danner ”skoger” på sandig mudderbunn, en relativt tett bestand med begrenset utstrekning. </t>
  </si>
  <si>
    <t>Ikke relevant</t>
  </si>
  <si>
    <t>&gt; 50 lokaliteter registrert før 2035</t>
  </si>
  <si>
    <t>Reduksjon i forekomstareal &lt; 30% i perioden 1985 - 2035.</t>
  </si>
  <si>
    <t>Reduksjon i forekomstareal 30 - 50% i perioden 1985 - 2035.</t>
  </si>
  <si>
    <t>Grisehalekorallbunn er som flere ganger nevnt en naturtype med svært spesifikke habitatkrav og som forkommer i meget begrenset utstrekning i norske farvann. Det burde derfor være mulig å sikre/beskytte det aktuelle området mot de aktuelle truslene.</t>
  </si>
  <si>
    <t>Flere lokaliteter bør oppdages for å nå målsettingen, spesielt hvis trålingen i naturtypens forekomstområde fortsetter. Det er mulige forekomster av grisehalekorallbunn mot Svalbard, et område som fortsatt ikke er kartlagt.</t>
  </si>
  <si>
    <t>Hvis trålingen fortsetter slik den er i dag kan naturtypen gå mot EN.</t>
  </si>
  <si>
    <t xml:space="preserve">Sirka 3600 km2 areal som skal sikkres mot trålskader. Estimerad areal av selve naturtypen er 1000 km2, men det trengs en buffersone. Basert på målinger i Mareano database. </t>
  </si>
  <si>
    <t>75-85%</t>
  </si>
  <si>
    <t xml:space="preserve">Øke antall lokaliteter og muligens finne lokaliteter som ikke er påvirket av tråling. </t>
  </si>
  <si>
    <t xml:space="preserve">Denne naturtypen har sannsynligvis meget spesifike krav på sitt habitat og det finns mulighet at arter forekommer i områden mot Svalbard. Dette er ennå ikke kartlagt og usikkerheten er stor. Forhåpentligvis kan slik kartlegging inngå som en del av Marean-programmets kartlegging. </t>
  </si>
  <si>
    <t>Mareano-programmet er allerede finansiert og har pågått i flere år. Dog er det stor usikkerhet i hvorvitt man kan finne flere lokaliteter.</t>
  </si>
  <si>
    <t>20-50%</t>
  </si>
  <si>
    <t xml:space="preserve">Grisehalekorallbunn er vurdert som sårbar på grunnlag av lavt antall kjente lokaliteter og påvist negativ påvirkning på dess abiotiske miljø. For å kunne forandre status er stans av den negative påvirkningen og kartlegging for og finne flere lokaliteter det mest rasjonelle tiltaket. </t>
  </si>
  <si>
    <t>Degradering av abiotiskt habitat må opphøre for at målsettingen skal nås. Trålingen i området der grisehalekorallbunn forekommer må stanses for at tilstanden ikke skal forverres. Nullalternativet innebærer at bunnen i og rundt grisehalekorallbunn fortsetter å degraderes.</t>
  </si>
  <si>
    <t>For undervanns naturtyper er nøye kartlegging en stor utfordring, spesielt på dypt vann, og det er kunnskapsmangel om utbredelsen av denne naturtypen også i alle andre land.</t>
  </si>
  <si>
    <t>Mulige forekomster mot Svalbard som ikke er kartlagt ennå. Sannsynligvis større utbredelse enn den nåværende kjente utbredelsen, men usikkert hvor stor.</t>
  </si>
  <si>
    <t>Det er svært usikkert om en vil finne flere lokaliteter av naturtypen.</t>
  </si>
  <si>
    <t>Ganske sikker (50-75%)</t>
  </si>
  <si>
    <t>Kostnadsusikkerhet</t>
  </si>
  <si>
    <t>Kostnadene er ukjente</t>
  </si>
  <si>
    <t>Ingen (avhenger av at Mareano-programmet videreføres)</t>
  </si>
  <si>
    <t>Arealet er omfattende og det er ukjent hvor store økonomiske aktiviteter det vil påvirke.</t>
  </si>
  <si>
    <t>Vi antar at programmet videreføres. Hvis ikke er tiltaket å fortsette kartleggingen. Programmet ble tildelt 105,7 mill. kroner i 2017 (mareano.no) og det er sannsynlig at de evt. kostnadene vil være tilsvarende.</t>
  </si>
  <si>
    <t>Lindgaard, A. og Henriksen, S. (red.) 2011. Norsk rødliste for naturtyper 2011. Artsdatabanken, Trondheim.</t>
  </si>
  <si>
    <t>Tabell 1. Oversikt over antall registrerte forekomster av grisehalekorallbunn innenfor norsk territorialområde for hvert havområde. Inndeling i havområder følger SEAPOP.</t>
  </si>
  <si>
    <t xml:space="preserve">Datagrunnlag: Oversendt fra Havforskningsinstituttet (Mareano). </t>
  </si>
  <si>
    <t>Datagrunnlaget består av registrerte forekomster, ikke polygoner som tillater beregning av areal.</t>
  </si>
  <si>
    <t>Havområde</t>
  </si>
  <si>
    <t>Antall registrerte forekomster</t>
  </si>
  <si>
    <t>Mareano</t>
  </si>
  <si>
    <t>Skagerrak</t>
  </si>
  <si>
    <t>Nordsjøen</t>
  </si>
  <si>
    <t>Norskehavet</t>
  </si>
  <si>
    <t>Barentshavet S</t>
  </si>
  <si>
    <t>Barentshavet N</t>
  </si>
  <si>
    <t>Database: Mareano. Naturtypen er bare dokumentert gjennom Mareano-programmet. Den er funnet i rasområdet på 700-900 m på kontineltalskråningen sør for Bjørnøya.</t>
  </si>
  <si>
    <t>19</t>
  </si>
  <si>
    <t>Utbredelsesområdet på 1000 km2 er beregnet ut fra størrelsen på rasområdet og markerte forekomster av Radicipes på aktuelt dyp. Mulige forekomster mot Svalbard som ikke er kartlagt ennå. Sannsynligvis større utbredelse en nåværende men usikkert hvor stor.</t>
  </si>
  <si>
    <t>Området som grisehalekorallbunn forekommer blir benyttet som trålefelt etter blåkveite. Denne aktiviteten er synlig som spor i bunnen etter tråldører og forekomst av korallskjelletter.</t>
  </si>
  <si>
    <t>19 eller færre</t>
  </si>
  <si>
    <t>Sikring mot all bunntråling i området der grisehalekorallbunn forekommer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</si>
</sst>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0.5"/>
      <color theme="1"/>
      <name val="Arial"/>
      <family val="2"/>
    </font>
    <font>
      <sz val="11"/>
      <name val="Calibri"/>
      <family val="2"/>
      <scheme val="minor"/>
    </font>
    <font>
      <i/>
      <sz val="11"/>
      <color rgb="FF000000"/>
      <name val="Calibri"/>
      <family val="2"/>
      <scheme val="minor"/>
    </font>
    <font>
      <b/>
      <sz val="9"/>
      <color indexed="81"/>
      <name val="Tahoma"/>
      <family val="2"/>
    </font>
    <font>
      <sz val="9"/>
      <color indexed="81"/>
      <name val="Tahoma"/>
      <family val="2"/>
    </font>
    <font>
      <sz val="11"/>
      <color theme="1"/>
      <name val="Calibri"/>
      <family val="2"/>
      <scheme val="minor"/>
    </font>
    <font>
      <sz val="11"/>
      <name val="Calibri"/>
      <family val="2"/>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cellStyleXfs>
  <cellXfs count="79">
    <xf numFmtId="0" fontId="0" fillId="0" borderId="0" xfId="0"/>
    <xf numFmtId="0" fontId="0" fillId="0" borderId="0" xfId="0" applyFont="1"/>
    <xf numFmtId="0" fontId="2" fillId="0" borderId="0" xfId="0" applyFont="1" applyBorder="1" applyAlignment="1">
      <alignment vertical="center"/>
    </xf>
    <xf numFmtId="0" fontId="0" fillId="0" borderId="0" xfId="0" applyBorder="1"/>
    <xf numFmtId="0" fontId="2" fillId="0" borderId="0" xfId="0" applyFont="1" applyFill="1" applyBorder="1" applyAlignment="1">
      <alignment vertical="center"/>
    </xf>
    <xf numFmtId="0" fontId="1" fillId="0" borderId="0" xfId="0" applyFont="1" applyBorder="1"/>
    <xf numFmtId="0" fontId="1" fillId="0" borderId="0" xfId="0" applyFont="1"/>
    <xf numFmtId="0" fontId="4" fillId="0" borderId="0" xfId="0" applyFont="1"/>
    <xf numFmtId="0" fontId="0" fillId="0" borderId="0" xfId="0" applyAlignment="1">
      <alignment horizontal="left"/>
    </xf>
    <xf numFmtId="0" fontId="0" fillId="0" borderId="0" xfId="0" applyFill="1"/>
    <xf numFmtId="0" fontId="0" fillId="0" borderId="0" xfId="0" applyFill="1" applyBorder="1"/>
    <xf numFmtId="0" fontId="1" fillId="0" borderId="0" xfId="0" applyFont="1" applyFill="1" applyBorder="1"/>
    <xf numFmtId="0" fontId="5" fillId="0" borderId="0" xfId="0" applyFont="1"/>
    <xf numFmtId="0" fontId="4" fillId="0" borderId="0" xfId="0" applyFont="1" applyFill="1" applyBorder="1"/>
    <xf numFmtId="0" fontId="6" fillId="0" borderId="0" xfId="0" applyFont="1" applyFill="1" applyBorder="1" applyAlignment="1">
      <alignment vertical="center"/>
    </xf>
    <xf numFmtId="0" fontId="1" fillId="0" borderId="0" xfId="0" applyFont="1" applyFill="1"/>
    <xf numFmtId="49" fontId="0" fillId="0" borderId="0" xfId="0" applyNumberFormat="1" applyFill="1"/>
    <xf numFmtId="49" fontId="0" fillId="0" borderId="0" xfId="0" applyNumberFormat="1" applyFont="1" applyFill="1"/>
    <xf numFmtId="0" fontId="0" fillId="0" borderId="0" xfId="0" applyFont="1" applyFill="1" applyBorder="1"/>
    <xf numFmtId="0" fontId="7" fillId="0" borderId="0" xfId="0" applyFont="1" applyFill="1" applyBorder="1" applyAlignment="1">
      <alignment vertical="center"/>
    </xf>
    <xf numFmtId="0" fontId="3" fillId="0" borderId="0" xfId="0" applyFont="1" applyBorder="1"/>
    <xf numFmtId="0" fontId="0" fillId="0" borderId="0" xfId="0" applyFont="1" applyBorder="1"/>
    <xf numFmtId="0" fontId="3" fillId="0" borderId="0" xfId="0" applyFont="1" applyFill="1" applyBorder="1"/>
    <xf numFmtId="0" fontId="0" fillId="2" borderId="0" xfId="0" applyFill="1" applyBorder="1"/>
    <xf numFmtId="0" fontId="3" fillId="0" borderId="0" xfId="0" applyFont="1"/>
    <xf numFmtId="0" fontId="1" fillId="3" borderId="0" xfId="0" applyFont="1" applyFill="1" applyBorder="1"/>
    <xf numFmtId="0" fontId="0" fillId="3" borderId="0" xfId="0" applyFont="1" applyFill="1"/>
    <xf numFmtId="0" fontId="0" fillId="3" borderId="0" xfId="0" applyFont="1" applyFill="1" applyBorder="1"/>
    <xf numFmtId="0" fontId="0" fillId="3" borderId="0" xfId="0" applyFill="1"/>
    <xf numFmtId="0" fontId="0" fillId="3" borderId="0" xfId="0" applyFill="1" applyBorder="1"/>
    <xf numFmtId="0" fontId="6" fillId="0" borderId="0" xfId="0" applyFont="1" applyBorder="1" applyAlignment="1">
      <alignment vertical="center"/>
    </xf>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6" fillId="0" borderId="0" xfId="0" applyFont="1" applyAlignment="1">
      <alignment vertical="center"/>
    </xf>
    <xf numFmtId="49" fontId="0" fillId="3" borderId="0" xfId="0" applyNumberFormat="1" applyFill="1" applyAlignment="1">
      <alignment wrapText="1"/>
    </xf>
    <xf numFmtId="0" fontId="1" fillId="3" borderId="0" xfId="0" applyFont="1" applyFill="1" applyAlignment="1">
      <alignment wrapText="1"/>
    </xf>
    <xf numFmtId="0" fontId="3" fillId="2" borderId="0" xfId="0" applyFont="1" applyFill="1" applyAlignment="1">
      <alignment wrapText="1"/>
    </xf>
    <xf numFmtId="0" fontId="1" fillId="0" borderId="0" xfId="0" applyFont="1" applyFill="1" applyAlignment="1">
      <alignment wrapText="1"/>
    </xf>
    <xf numFmtId="49" fontId="6" fillId="2" borderId="0" xfId="0" applyNumberFormat="1" applyFont="1" applyFill="1" applyAlignment="1">
      <alignment wrapText="1"/>
    </xf>
    <xf numFmtId="49" fontId="0" fillId="0" borderId="0" xfId="0" applyNumberFormat="1" applyFill="1" applyAlignment="1">
      <alignment wrapText="1"/>
    </xf>
    <xf numFmtId="49" fontId="0" fillId="2" borderId="0" xfId="0" applyNumberFormat="1" applyFill="1" applyAlignment="1">
      <alignment wrapText="1"/>
    </xf>
    <xf numFmtId="49" fontId="2" fillId="2" borderId="0" xfId="0" applyNumberFormat="1" applyFont="1" applyFill="1" applyBorder="1" applyAlignment="1">
      <alignment vertical="center" wrapText="1"/>
    </xf>
    <xf numFmtId="49" fontId="0" fillId="3" borderId="0" xfId="0" applyNumberFormat="1" applyFont="1" applyFill="1" applyAlignment="1">
      <alignment wrapText="1"/>
    </xf>
    <xf numFmtId="49" fontId="0" fillId="3" borderId="0" xfId="0" quotePrefix="1" applyNumberFormat="1" applyFill="1" applyAlignment="1">
      <alignment wrapText="1"/>
    </xf>
    <xf numFmtId="49" fontId="2" fillId="3" borderId="0" xfId="0" applyNumberFormat="1" applyFont="1" applyFill="1" applyBorder="1" applyAlignment="1">
      <alignment vertical="center" wrapText="1"/>
    </xf>
    <xf numFmtId="0" fontId="0" fillId="3" borderId="0" xfId="0" applyFill="1" applyAlignment="1">
      <alignment wrapText="1"/>
    </xf>
    <xf numFmtId="49" fontId="6" fillId="3" borderId="0" xfId="0" applyNumberFormat="1" applyFont="1" applyFill="1" applyAlignment="1">
      <alignment wrapText="1"/>
    </xf>
    <xf numFmtId="0" fontId="0" fillId="3" borderId="0" xfId="0" applyFont="1" applyFill="1" applyBorder="1" applyAlignment="1">
      <alignment wrapText="1"/>
    </xf>
    <xf numFmtId="0" fontId="0" fillId="3" borderId="0" xfId="0" applyFont="1" applyFill="1" applyBorder="1" applyAlignment="1">
      <alignment horizontal="left" vertical="top" wrapText="1"/>
    </xf>
    <xf numFmtId="0" fontId="0" fillId="3" borderId="0" xfId="0" applyFont="1" applyFill="1" applyBorder="1" applyAlignment="1" applyProtection="1">
      <alignment horizontal="left" vertical="top" wrapText="1"/>
      <protection hidden="1"/>
    </xf>
    <xf numFmtId="0" fontId="0" fillId="3" borderId="0" xfId="0" quotePrefix="1" applyFont="1" applyFill="1" applyBorder="1" applyAlignment="1">
      <alignment horizontal="left" vertical="top" wrapText="1"/>
    </xf>
    <xf numFmtId="0" fontId="6" fillId="3" borderId="0" xfId="0" applyFont="1" applyFill="1" applyBorder="1" applyAlignment="1">
      <alignment horizontal="left" vertical="top" wrapText="1"/>
    </xf>
    <xf numFmtId="0" fontId="0" fillId="3" borderId="0" xfId="0" applyFont="1" applyFill="1" applyAlignment="1">
      <alignment horizontal="left" vertical="top" wrapText="1"/>
    </xf>
    <xf numFmtId="0" fontId="0" fillId="3" borderId="0" xfId="0" applyFill="1" applyBorder="1" applyAlignment="1">
      <alignment wrapText="1"/>
    </xf>
    <xf numFmtId="0" fontId="0" fillId="3" borderId="0" xfId="0" applyFont="1" applyFill="1" applyBorder="1" applyAlignment="1">
      <alignment vertical="top"/>
    </xf>
    <xf numFmtId="0" fontId="0" fillId="0" borderId="0" xfId="0"/>
    <xf numFmtId="0" fontId="0" fillId="0" borderId="9" xfId="0" applyBorder="1"/>
    <xf numFmtId="0" fontId="6" fillId="0" borderId="0" xfId="0" applyFont="1"/>
    <xf numFmtId="0" fontId="1" fillId="4" borderId="9" xfId="0" applyFont="1" applyFill="1" applyBorder="1" applyAlignment="1">
      <alignment horizontal="center"/>
    </xf>
    <xf numFmtId="0" fontId="1" fillId="3" borderId="0" xfId="0" applyFont="1" applyFill="1" applyAlignment="1"/>
    <xf numFmtId="0" fontId="6" fillId="3" borderId="0" xfId="0" applyFont="1" applyFill="1" applyAlignment="1"/>
    <xf numFmtId="0" fontId="0" fillId="0" borderId="0" xfId="0" applyAlignment="1"/>
    <xf numFmtId="0" fontId="0" fillId="0" borderId="0" xfId="0" applyFont="1" applyAlignment="1"/>
    <xf numFmtId="0" fontId="1" fillId="0" borderId="0" xfId="0" applyFont="1" applyFill="1" applyBorder="1" applyAlignment="1">
      <alignment horizontal="center"/>
    </xf>
    <xf numFmtId="0" fontId="0" fillId="3" borderId="0" xfId="0" applyFill="1" applyBorder="1" applyAlignment="1">
      <alignment horizontal="left"/>
    </xf>
  </cellXfs>
  <cellStyles count="7">
    <cellStyle name="Comma 2" xfId="3" xr:uid="{00000000-0005-0000-0000-000031000000}"/>
    <cellStyle name="Comma 2 2" xfId="5" xr:uid="{00000000-0005-0000-0000-000031000000}"/>
    <cellStyle name="Comma 3" xfId="4" xr:uid="{00000000-0005-0000-0000-00002F000000}"/>
    <cellStyle name="Comma 4" xfId="6" xr:uid="{00000000-0005-0000-0000-00002F000000}"/>
    <cellStyle name="Comma 5" xfId="2" xr:uid="{00000000-0005-0000-0000-00002F000000}"/>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5"/>
  <sheetViews>
    <sheetView topLeftCell="C33" zoomScale="80" zoomScaleNormal="80" workbookViewId="0">
      <selection activeCell="E58" sqref="E58"/>
    </sheetView>
  </sheetViews>
  <sheetFormatPr defaultRowHeight="15" x14ac:dyDescent="0.25"/>
  <cols>
    <col min="1" max="1" width="33" customWidth="1"/>
    <col min="2" max="2" width="73.85546875" customWidth="1"/>
    <col min="3" max="3" width="38" customWidth="1"/>
    <col min="4" max="4" width="42.85546875" customWidth="1"/>
    <col min="5" max="5" width="44.28515625" customWidth="1"/>
    <col min="6" max="6" width="33.7109375" customWidth="1"/>
    <col min="7" max="7" width="32.28515625" customWidth="1"/>
    <col min="8" max="8" width="10.140625" customWidth="1"/>
    <col min="9" max="9" width="11.140625" customWidth="1"/>
  </cols>
  <sheetData>
    <row r="1" spans="1:5" x14ac:dyDescent="0.25">
      <c r="A1" t="s">
        <v>29</v>
      </c>
    </row>
    <row r="2" spans="1:5" x14ac:dyDescent="0.25">
      <c r="A2" t="s">
        <v>6</v>
      </c>
      <c r="B2" t="s">
        <v>47</v>
      </c>
    </row>
    <row r="4" spans="1:5" x14ac:dyDescent="0.25">
      <c r="A4" s="6" t="s">
        <v>24</v>
      </c>
      <c r="B4" s="6" t="s">
        <v>23</v>
      </c>
      <c r="C4" s="15" t="s">
        <v>2</v>
      </c>
      <c r="D4" s="15" t="s">
        <v>28</v>
      </c>
      <c r="E4" s="15" t="s">
        <v>3</v>
      </c>
    </row>
    <row r="5" spans="1:5" x14ac:dyDescent="0.25">
      <c r="A5" t="s">
        <v>53</v>
      </c>
      <c r="B5" t="s">
        <v>54</v>
      </c>
      <c r="C5" s="49" t="s">
        <v>203</v>
      </c>
      <c r="D5" s="50"/>
      <c r="E5" s="51"/>
    </row>
    <row r="6" spans="1:5" x14ac:dyDescent="0.25">
      <c r="A6" s="1" t="s">
        <v>0</v>
      </c>
      <c r="B6" s="1" t="s">
        <v>25</v>
      </c>
      <c r="C6" s="48" t="s">
        <v>206</v>
      </c>
      <c r="D6" s="52"/>
      <c r="E6" s="53"/>
    </row>
    <row r="7" spans="1:5" x14ac:dyDescent="0.25">
      <c r="A7" t="s">
        <v>1</v>
      </c>
      <c r="B7" t="s">
        <v>30</v>
      </c>
      <c r="C7" s="48" t="s">
        <v>207</v>
      </c>
      <c r="D7" s="52"/>
      <c r="E7" s="53"/>
    </row>
    <row r="8" spans="1:5" ht="135" x14ac:dyDescent="0.25">
      <c r="A8" t="s">
        <v>52</v>
      </c>
      <c r="B8" t="s">
        <v>67</v>
      </c>
      <c r="C8" s="48" t="s">
        <v>240</v>
      </c>
      <c r="D8" s="52"/>
      <c r="E8" s="53"/>
    </row>
    <row r="9" spans="1:5" ht="120" x14ac:dyDescent="0.25">
      <c r="A9" t="s">
        <v>46</v>
      </c>
      <c r="B9" t="s">
        <v>48</v>
      </c>
      <c r="C9" s="48" t="s">
        <v>210</v>
      </c>
      <c r="D9" s="48"/>
      <c r="E9" s="48" t="s">
        <v>212</v>
      </c>
    </row>
    <row r="10" spans="1:5" ht="30" x14ac:dyDescent="0.25">
      <c r="A10" t="s">
        <v>112</v>
      </c>
      <c r="B10" t="s">
        <v>111</v>
      </c>
      <c r="C10" s="48" t="s">
        <v>214</v>
      </c>
      <c r="D10" s="48"/>
      <c r="E10" s="48" t="s">
        <v>216</v>
      </c>
    </row>
    <row r="11" spans="1:5" x14ac:dyDescent="0.25">
      <c r="A11" t="s">
        <v>31</v>
      </c>
      <c r="B11" t="s">
        <v>68</v>
      </c>
      <c r="C11" s="48" t="s">
        <v>211</v>
      </c>
      <c r="D11" s="48"/>
      <c r="E11" s="48"/>
    </row>
    <row r="12" spans="1:5" x14ac:dyDescent="0.25">
      <c r="A12" t="s">
        <v>32</v>
      </c>
      <c r="B12" t="s">
        <v>33</v>
      </c>
      <c r="C12" s="48" t="s">
        <v>211</v>
      </c>
      <c r="D12" s="48"/>
      <c r="E12" s="48"/>
    </row>
    <row r="13" spans="1:5" x14ac:dyDescent="0.25">
      <c r="A13" t="s">
        <v>34</v>
      </c>
      <c r="B13" t="s">
        <v>35</v>
      </c>
      <c r="C13" s="48"/>
      <c r="D13" s="48"/>
      <c r="E13" s="60" t="s">
        <v>241</v>
      </c>
    </row>
    <row r="14" spans="1:5" x14ac:dyDescent="0.25">
      <c r="A14" t="s">
        <v>36</v>
      </c>
      <c r="B14" s="8">
        <v>2011</v>
      </c>
      <c r="C14" s="48" t="s">
        <v>209</v>
      </c>
      <c r="D14" s="54"/>
      <c r="E14" s="48"/>
    </row>
    <row r="15" spans="1:5" x14ac:dyDescent="0.25">
      <c r="A15" t="s">
        <v>37</v>
      </c>
      <c r="B15" t="s">
        <v>26</v>
      </c>
      <c r="C15" s="48" t="s">
        <v>204</v>
      </c>
      <c r="D15" s="54"/>
      <c r="E15" s="48"/>
    </row>
    <row r="16" spans="1:5" x14ac:dyDescent="0.25">
      <c r="A16" t="s">
        <v>38</v>
      </c>
      <c r="B16" t="s">
        <v>27</v>
      </c>
      <c r="C16" s="48" t="s">
        <v>205</v>
      </c>
      <c r="D16" s="54"/>
      <c r="E16" s="48"/>
    </row>
    <row r="17" spans="1:8" s="1" customFormat="1" x14ac:dyDescent="0.25">
      <c r="A17" s="2" t="s">
        <v>39</v>
      </c>
      <c r="B17" s="14" t="s">
        <v>64</v>
      </c>
      <c r="C17" s="48" t="s">
        <v>208</v>
      </c>
      <c r="D17" s="55"/>
      <c r="E17" s="56"/>
    </row>
    <row r="18" spans="1:8" s="1" customFormat="1" ht="75" x14ac:dyDescent="0.25">
      <c r="A18" s="2" t="s">
        <v>40</v>
      </c>
      <c r="B18" s="4" t="s">
        <v>55</v>
      </c>
      <c r="C18" s="57"/>
      <c r="D18" s="56" t="s">
        <v>256</v>
      </c>
      <c r="E18" s="56"/>
    </row>
    <row r="19" spans="1:8" s="1" customFormat="1" ht="75" x14ac:dyDescent="0.25">
      <c r="A19" s="2" t="s">
        <v>41</v>
      </c>
      <c r="B19" s="4" t="s">
        <v>55</v>
      </c>
      <c r="C19" s="57"/>
      <c r="D19" s="56" t="s">
        <v>256</v>
      </c>
      <c r="E19" s="56"/>
    </row>
    <row r="20" spans="1:8" s="1" customFormat="1" x14ac:dyDescent="0.25">
      <c r="A20" s="2" t="s">
        <v>56</v>
      </c>
      <c r="B20" s="2" t="s">
        <v>88</v>
      </c>
      <c r="C20" s="48" t="s">
        <v>211</v>
      </c>
      <c r="D20" s="58"/>
      <c r="E20" s="56"/>
    </row>
    <row r="21" spans="1:8" s="1" customFormat="1" x14ac:dyDescent="0.25">
      <c r="A21" s="2" t="s">
        <v>57</v>
      </c>
      <c r="B21" s="2" t="s">
        <v>89</v>
      </c>
      <c r="C21" s="48" t="s">
        <v>213</v>
      </c>
      <c r="D21" s="58"/>
      <c r="E21" s="56"/>
    </row>
    <row r="22" spans="1:8" s="1" customFormat="1" ht="60" x14ac:dyDescent="0.25">
      <c r="A22" s="30" t="s">
        <v>109</v>
      </c>
      <c r="B22" s="30" t="s">
        <v>110</v>
      </c>
      <c r="C22" s="48" t="s">
        <v>278</v>
      </c>
      <c r="D22" s="58"/>
      <c r="E22" s="56" t="s">
        <v>277</v>
      </c>
      <c r="F22"/>
    </row>
    <row r="23" spans="1:8" s="1" customFormat="1" ht="60" x14ac:dyDescent="0.25">
      <c r="A23" s="2" t="s">
        <v>87</v>
      </c>
      <c r="B23" s="4" t="s">
        <v>96</v>
      </c>
      <c r="C23" s="48"/>
      <c r="D23" s="58"/>
      <c r="E23" s="56" t="s">
        <v>257</v>
      </c>
    </row>
    <row r="24" spans="1:8" s="1" customFormat="1" ht="90" x14ac:dyDescent="0.25">
      <c r="A24" s="2" t="s">
        <v>42</v>
      </c>
      <c r="B24" s="4" t="s">
        <v>66</v>
      </c>
      <c r="C24" s="48"/>
      <c r="D24" s="58"/>
      <c r="E24" s="56" t="s">
        <v>279</v>
      </c>
    </row>
    <row r="25" spans="1:8" s="1" customFormat="1" x14ac:dyDescent="0.25">
      <c r="A25" s="2" t="s">
        <v>43</v>
      </c>
      <c r="B25" s="4" t="s">
        <v>91</v>
      </c>
      <c r="C25" s="48" t="s">
        <v>218</v>
      </c>
      <c r="D25" s="58" t="s">
        <v>219</v>
      </c>
      <c r="E25" s="56" t="s">
        <v>220</v>
      </c>
    </row>
    <row r="26" spans="1:8" s="1" customFormat="1" x14ac:dyDescent="0.25">
      <c r="A26" s="2"/>
      <c r="B26" s="4"/>
      <c r="C26" s="48" t="s">
        <v>221</v>
      </c>
      <c r="D26" s="58" t="s">
        <v>219</v>
      </c>
      <c r="E26" s="56" t="s">
        <v>222</v>
      </c>
    </row>
    <row r="27" spans="1:8" s="1" customFormat="1" ht="30" x14ac:dyDescent="0.25">
      <c r="A27" s="2" t="s">
        <v>44</v>
      </c>
      <c r="B27" s="4" t="s">
        <v>65</v>
      </c>
      <c r="C27" s="48"/>
      <c r="D27" s="58"/>
      <c r="E27" s="56" t="s">
        <v>223</v>
      </c>
    </row>
    <row r="28" spans="1:8" s="1" customFormat="1" ht="45" x14ac:dyDescent="0.25">
      <c r="A28" s="2" t="s">
        <v>45</v>
      </c>
      <c r="B28" s="4" t="s">
        <v>115</v>
      </c>
      <c r="C28" s="48" t="s">
        <v>215</v>
      </c>
      <c r="D28" s="58"/>
      <c r="E28" s="56" t="s">
        <v>224</v>
      </c>
    </row>
    <row r="29" spans="1:8" s="1" customFormat="1" x14ac:dyDescent="0.25">
      <c r="C29" s="17"/>
      <c r="D29" s="17"/>
      <c r="E29" s="17"/>
    </row>
    <row r="30" spans="1:8" s="1" customFormat="1" x14ac:dyDescent="0.25">
      <c r="B30" s="4"/>
      <c r="C30" s="16"/>
      <c r="D30" s="16"/>
      <c r="E30" s="17"/>
    </row>
    <row r="31" spans="1:8" s="1" customFormat="1" x14ac:dyDescent="0.25">
      <c r="B31" s="7" t="s">
        <v>114</v>
      </c>
      <c r="C31"/>
      <c r="D31"/>
      <c r="E31"/>
      <c r="F31"/>
      <c r="G31"/>
    </row>
    <row r="32" spans="1:8" s="1" customFormat="1" x14ac:dyDescent="0.25">
      <c r="A32"/>
      <c r="B32" s="11" t="s">
        <v>108</v>
      </c>
      <c r="C32" s="11" t="s">
        <v>58</v>
      </c>
      <c r="D32" s="11" t="s">
        <v>51</v>
      </c>
      <c r="E32" s="11" t="s">
        <v>21</v>
      </c>
      <c r="F32" s="11" t="s">
        <v>22</v>
      </c>
      <c r="G32" s="11" t="s">
        <v>69</v>
      </c>
      <c r="H32" s="11" t="s">
        <v>59</v>
      </c>
    </row>
    <row r="33" spans="1:8" s="1" customFormat="1" x14ac:dyDescent="0.25">
      <c r="A33" s="6" t="s">
        <v>9</v>
      </c>
      <c r="B33" s="25" t="s">
        <v>225</v>
      </c>
      <c r="C33" s="25" t="s">
        <v>280</v>
      </c>
      <c r="D33" s="25" t="s">
        <v>226</v>
      </c>
      <c r="E33" s="25" t="s">
        <v>227</v>
      </c>
      <c r="F33" s="25" t="s">
        <v>217</v>
      </c>
      <c r="G33" s="25"/>
      <c r="H33" s="26"/>
    </row>
    <row r="34" spans="1:8" s="1" customFormat="1" x14ac:dyDescent="0.25">
      <c r="A34" s="6" t="s">
        <v>49</v>
      </c>
      <c r="B34" s="25"/>
      <c r="C34" s="25"/>
      <c r="D34" s="25"/>
      <c r="E34" s="25"/>
      <c r="F34" s="25"/>
      <c r="G34" s="25"/>
      <c r="H34" s="26"/>
    </row>
    <row r="35" spans="1:8" s="1" customFormat="1" x14ac:dyDescent="0.25">
      <c r="A35" s="6" t="s">
        <v>10</v>
      </c>
      <c r="B35" s="25"/>
      <c r="C35" s="25"/>
      <c r="D35" s="25"/>
      <c r="E35" s="25"/>
      <c r="F35" s="25"/>
      <c r="G35" s="25"/>
      <c r="H35" s="26"/>
    </row>
    <row r="36" spans="1:8" s="1" customFormat="1" x14ac:dyDescent="0.25">
      <c r="A36" s="12"/>
      <c r="B36" s="11"/>
      <c r="C36" s="11"/>
      <c r="D36" s="11"/>
      <c r="E36" s="11"/>
      <c r="F36" s="11"/>
      <c r="G36" s="11"/>
    </row>
    <row r="37" spans="1:8" s="1" customFormat="1" x14ac:dyDescent="0.25">
      <c r="A37"/>
      <c r="B37" s="11"/>
      <c r="C37" s="11"/>
      <c r="D37" s="11"/>
      <c r="E37" s="11"/>
      <c r="F37" s="11"/>
      <c r="G37" s="11"/>
    </row>
    <row r="38" spans="1:8" s="1" customFormat="1" x14ac:dyDescent="0.25">
      <c r="A38"/>
      <c r="B38" s="11"/>
      <c r="C38" s="11"/>
      <c r="D38" s="11"/>
      <c r="E38" s="11"/>
      <c r="F38" s="11"/>
      <c r="G38" s="11"/>
    </row>
    <row r="39" spans="1:8" s="1" customFormat="1" x14ac:dyDescent="0.25">
      <c r="A39" s="11" t="s">
        <v>60</v>
      </c>
      <c r="B39" s="25"/>
      <c r="C39" s="11"/>
      <c r="D39" s="11"/>
      <c r="E39" s="11"/>
      <c r="F39" s="11"/>
      <c r="G39" s="11"/>
    </row>
    <row r="40" spans="1:8" s="1" customFormat="1" x14ac:dyDescent="0.25">
      <c r="A40" s="11"/>
      <c r="B40" s="11"/>
      <c r="C40" s="11"/>
      <c r="D40" s="11"/>
      <c r="E40" s="11"/>
      <c r="F40" s="11"/>
      <c r="G40" s="11"/>
    </row>
    <row r="41" spans="1:8" x14ac:dyDescent="0.25">
      <c r="A41" s="1"/>
      <c r="B41" s="1"/>
      <c r="C41" s="1"/>
      <c r="D41" s="1"/>
      <c r="E41" s="1"/>
      <c r="F41" s="1"/>
    </row>
    <row r="42" spans="1:8" x14ac:dyDescent="0.25">
      <c r="A42" s="13" t="s">
        <v>113</v>
      </c>
      <c r="B42" s="18"/>
      <c r="C42" s="18"/>
      <c r="D42" s="18"/>
      <c r="E42" s="18"/>
      <c r="F42" s="1"/>
    </row>
    <row r="43" spans="1:8" x14ac:dyDescent="0.25">
      <c r="A43" s="6" t="s">
        <v>70</v>
      </c>
      <c r="B43" s="6" t="s">
        <v>92</v>
      </c>
      <c r="C43" s="6" t="s">
        <v>59</v>
      </c>
      <c r="D43" s="18"/>
      <c r="F43" s="1"/>
    </row>
    <row r="44" spans="1:8" x14ac:dyDescent="0.25">
      <c r="A44" s="27" t="s">
        <v>228</v>
      </c>
      <c r="B44" s="27" t="s">
        <v>229</v>
      </c>
      <c r="C44" s="27"/>
      <c r="D44" s="18"/>
      <c r="E44" s="18"/>
      <c r="F44" s="1"/>
    </row>
    <row r="45" spans="1:8" x14ac:dyDescent="0.25">
      <c r="A45" s="18"/>
      <c r="B45" s="18"/>
      <c r="C45" s="18"/>
      <c r="D45" s="18"/>
      <c r="E45" s="18"/>
      <c r="F45" s="1"/>
    </row>
    <row r="46" spans="1:8" x14ac:dyDescent="0.25">
      <c r="A46" s="6" t="s">
        <v>71</v>
      </c>
      <c r="B46" s="10"/>
      <c r="C46" s="10"/>
      <c r="D46" s="10"/>
      <c r="E46" s="10"/>
      <c r="F46" s="1"/>
    </row>
    <row r="47" spans="1:8" x14ac:dyDescent="0.25">
      <c r="A47" s="6" t="s">
        <v>73</v>
      </c>
      <c r="B47" s="6" t="s">
        <v>74</v>
      </c>
      <c r="C47" s="6" t="s">
        <v>61</v>
      </c>
      <c r="D47" s="6" t="s">
        <v>62</v>
      </c>
      <c r="E47" s="6" t="s">
        <v>59</v>
      </c>
      <c r="F47" s="1"/>
    </row>
    <row r="48" spans="1:8" s="75" customFormat="1" x14ac:dyDescent="0.25">
      <c r="A48" s="39" t="s">
        <v>11</v>
      </c>
      <c r="B48" s="73" t="s">
        <v>230</v>
      </c>
      <c r="C48" s="74" t="s">
        <v>243</v>
      </c>
      <c r="D48" s="74" t="s">
        <v>244</v>
      </c>
      <c r="E48" s="74" t="s">
        <v>255</v>
      </c>
    </row>
    <row r="49" spans="1:7" s="75" customFormat="1" x14ac:dyDescent="0.25">
      <c r="A49" s="39" t="s">
        <v>12</v>
      </c>
      <c r="B49" s="73" t="s">
        <v>231</v>
      </c>
      <c r="C49" s="74" t="s">
        <v>242</v>
      </c>
      <c r="D49" s="74" t="s">
        <v>281</v>
      </c>
      <c r="E49" s="74" t="s">
        <v>246</v>
      </c>
      <c r="F49" s="76"/>
    </row>
    <row r="50" spans="1:7" x14ac:dyDescent="0.25">
      <c r="A50" s="6" t="s">
        <v>63</v>
      </c>
      <c r="B50" s="28"/>
      <c r="C50" s="28"/>
      <c r="D50" s="28"/>
      <c r="E50" s="28"/>
      <c r="F50" s="1"/>
    </row>
    <row r="51" spans="1:7" x14ac:dyDescent="0.25">
      <c r="F51" s="1"/>
    </row>
    <row r="52" spans="1:7" x14ac:dyDescent="0.25">
      <c r="F52" s="1"/>
    </row>
    <row r="53" spans="1:7" x14ac:dyDescent="0.25">
      <c r="C53" s="16"/>
      <c r="D53" s="9"/>
      <c r="F53" s="1"/>
    </row>
    <row r="55" spans="1:7" x14ac:dyDescent="0.25">
      <c r="A55" s="19" t="s">
        <v>72</v>
      </c>
      <c r="B55" s="10"/>
      <c r="C55" s="10"/>
      <c r="D55" s="10"/>
      <c r="E55" s="10"/>
    </row>
    <row r="56" spans="1:7" x14ac:dyDescent="0.25">
      <c r="A56" s="6" t="s">
        <v>75</v>
      </c>
      <c r="B56" s="11" t="s">
        <v>8</v>
      </c>
      <c r="C56" s="10"/>
      <c r="D56" s="10"/>
      <c r="E56" s="10"/>
      <c r="F56" s="10"/>
      <c r="G56" s="10"/>
    </row>
    <row r="57" spans="1:7" x14ac:dyDescent="0.25">
      <c r="A57" s="28" t="s">
        <v>247</v>
      </c>
      <c r="B57" s="28"/>
      <c r="F57" s="11"/>
      <c r="G57" s="10"/>
    </row>
    <row r="58" spans="1:7" x14ac:dyDescent="0.25">
      <c r="F58" s="10"/>
      <c r="G58" s="10"/>
    </row>
    <row r="59" spans="1:7" x14ac:dyDescent="0.25">
      <c r="A59" s="10"/>
      <c r="B59" s="10"/>
      <c r="C59" s="10"/>
      <c r="D59" s="10"/>
      <c r="E59" s="10"/>
      <c r="F59" s="10"/>
      <c r="G59" s="10"/>
    </row>
    <row r="60" spans="1:7" x14ac:dyDescent="0.25">
      <c r="A60" s="10"/>
      <c r="B60" s="10"/>
      <c r="C60" s="10"/>
      <c r="D60" s="10"/>
      <c r="E60" s="10"/>
      <c r="F60" s="10"/>
      <c r="G60" s="10"/>
    </row>
    <row r="61" spans="1:7" x14ac:dyDescent="0.25">
      <c r="A61" s="10"/>
      <c r="B61" s="10"/>
      <c r="C61" s="10"/>
      <c r="D61" s="10"/>
      <c r="E61" s="10"/>
      <c r="F61" s="10"/>
      <c r="G61" s="10"/>
    </row>
    <row r="62" spans="1:7" x14ac:dyDescent="0.25">
      <c r="A62" s="10"/>
      <c r="B62" s="10"/>
      <c r="C62" s="10"/>
      <c r="D62" s="10"/>
      <c r="E62" s="10"/>
      <c r="F62" s="10"/>
      <c r="G62" s="10"/>
    </row>
    <row r="63" spans="1:7" x14ac:dyDescent="0.25">
      <c r="A63" s="10"/>
      <c r="B63" s="10"/>
      <c r="C63" s="10"/>
      <c r="D63" s="10"/>
      <c r="E63" s="10"/>
      <c r="F63" s="10"/>
      <c r="G63" s="10"/>
    </row>
    <row r="64" spans="1:7" x14ac:dyDescent="0.25">
      <c r="A64" s="10"/>
      <c r="B64" s="10"/>
      <c r="C64" s="10"/>
      <c r="D64" s="10"/>
      <c r="E64" s="10"/>
      <c r="F64" s="10"/>
      <c r="G64" s="10"/>
    </row>
    <row r="65" spans="1:7" x14ac:dyDescent="0.25">
      <c r="A65" s="10"/>
      <c r="B65" s="10"/>
      <c r="C65" s="10"/>
      <c r="D65" s="10"/>
      <c r="E65" s="10"/>
      <c r="F65" s="10"/>
      <c r="G65" s="1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3"/>
  <sheetViews>
    <sheetView tabSelected="1" topLeftCell="A16" workbookViewId="0">
      <selection activeCell="D19" sqref="D19"/>
    </sheetView>
  </sheetViews>
  <sheetFormatPr defaultRowHeight="15" x14ac:dyDescent="0.25"/>
  <cols>
    <col min="1" max="1" width="14.42578125" customWidth="1"/>
    <col min="2" max="2" width="30.2851562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7" width="43.5703125" customWidth="1"/>
    <col min="18" max="18" width="20.7109375" customWidth="1"/>
    <col min="19" max="19" width="18.7109375" bestFit="1" customWidth="1"/>
  </cols>
  <sheetData>
    <row r="1" spans="1:19" x14ac:dyDescent="0.25">
      <c r="A1" s="11" t="s">
        <v>86</v>
      </c>
      <c r="B1" s="10"/>
      <c r="C1" s="10"/>
      <c r="D1" s="10"/>
      <c r="E1" s="10"/>
      <c r="F1" s="10"/>
      <c r="G1" s="10"/>
      <c r="H1" s="10"/>
      <c r="I1" s="10"/>
      <c r="J1" s="10"/>
    </row>
    <row r="2" spans="1:19" x14ac:dyDescent="0.25">
      <c r="A2" s="10"/>
      <c r="B2" s="10"/>
      <c r="C2" s="10"/>
      <c r="D2" s="10"/>
      <c r="E2" s="10"/>
    </row>
    <row r="3" spans="1:19" x14ac:dyDescent="0.25">
      <c r="A3" s="10"/>
      <c r="B3" s="10"/>
      <c r="C3" s="10"/>
      <c r="D3" s="10"/>
      <c r="E3" s="10"/>
    </row>
    <row r="4" spans="1:19" x14ac:dyDescent="0.25">
      <c r="A4" s="11" t="s">
        <v>4</v>
      </c>
      <c r="B4" s="11" t="s">
        <v>76</v>
      </c>
      <c r="C4" s="11" t="s">
        <v>77</v>
      </c>
      <c r="D4" s="11" t="s">
        <v>116</v>
      </c>
      <c r="E4" s="11" t="s">
        <v>78</v>
      </c>
      <c r="F4" s="11" t="s">
        <v>117</v>
      </c>
      <c r="G4" s="77" t="s">
        <v>118</v>
      </c>
      <c r="H4" s="77"/>
      <c r="I4" s="77"/>
      <c r="J4" s="77"/>
      <c r="K4" s="22" t="s">
        <v>119</v>
      </c>
      <c r="L4" s="11" t="s">
        <v>50</v>
      </c>
      <c r="M4" s="77" t="s">
        <v>120</v>
      </c>
      <c r="N4" s="77"/>
      <c r="O4" s="77"/>
      <c r="P4" s="77"/>
      <c r="Q4" s="11" t="s">
        <v>3</v>
      </c>
      <c r="R4" s="11" t="s">
        <v>79</v>
      </c>
      <c r="S4" s="11" t="s">
        <v>260</v>
      </c>
    </row>
    <row r="5" spans="1:19" x14ac:dyDescent="0.25">
      <c r="A5" s="11" t="s">
        <v>82</v>
      </c>
      <c r="B5" s="11"/>
      <c r="C5" s="11"/>
      <c r="D5" s="11" t="str">
        <f>IF(ISTEXT(F6),"(NB! Velg tiltakskategori under)","")</f>
        <v>(NB! Velg tiltakskategori under)</v>
      </c>
      <c r="E5" s="6" t="s">
        <v>121</v>
      </c>
      <c r="F5" s="6" t="s">
        <v>121</v>
      </c>
      <c r="G5" s="77" t="s">
        <v>122</v>
      </c>
      <c r="H5" s="77"/>
      <c r="I5" s="77"/>
      <c r="J5" s="77"/>
      <c r="K5" s="11" t="s">
        <v>123</v>
      </c>
      <c r="L5" s="6" t="s">
        <v>121</v>
      </c>
      <c r="M5" s="31" t="s">
        <v>124</v>
      </c>
      <c r="N5" s="6" t="s">
        <v>125</v>
      </c>
      <c r="O5" s="6" t="s">
        <v>126</v>
      </c>
      <c r="P5" s="6" t="s">
        <v>127</v>
      </c>
    </row>
    <row r="6" spans="1:19" ht="135" x14ac:dyDescent="0.25">
      <c r="A6" s="11" t="s">
        <v>17</v>
      </c>
      <c r="B6" s="62" t="s">
        <v>282</v>
      </c>
      <c r="C6" s="62" t="s">
        <v>233</v>
      </c>
      <c r="D6" s="62" t="s">
        <v>193</v>
      </c>
      <c r="E6" s="62" t="s">
        <v>234</v>
      </c>
      <c r="F6" s="62" t="s">
        <v>235</v>
      </c>
      <c r="G6" s="63" t="s">
        <v>248</v>
      </c>
      <c r="H6" s="63" t="s">
        <v>263</v>
      </c>
      <c r="I6" s="63" t="str">
        <f>IF(ISNUMBER(SEARCH(Tiltaksanalyse!$A$84,$D6)),Tiltaksanalyse!E$84,IF(ISNUMBER(SEARCH(Tiltaksanalyse!$A$85,Tiltaksanalyse!$D6)),Tiltaksanalyse!E$85,IF(ISNUMBER(SEARCH(Tiltaksanalyse!$A$86,Tiltaksanalyse!$D6)),Tiltaksanalyse!E$86,IF(ISNUMBER(SEARCH(Tiltaksanalyse!$A$87,Tiltaksanalyse!$D6)),Tiltaksanalyse!E$87,IF(ISNUMBER(SEARCH(Tiltaksanalyse!$A$88,Tiltaksanalyse!$D6)),Tiltaksanalyse!E$88,IF(ISNUMBER(SEARCH(Tiltaksanalyse!$A$89,Tiltaksanalyse!$D6)),Tiltaksanalyse!E$89,IF(ISNUMBER(SEARCH(Tiltaksanalyse!$A$90,Tiltaksanalyse!$D6)),Tiltaksanalyse!E$90,IF(ISNUMBER(SEARCH(Tiltaksanalyse!$A$91,Tiltaksanalyse!$D6)),Tiltaksanalyse!E$91,IF(ISNUMBER(SEARCH(Tiltaksanalyse!$A$92,Tiltaksanalyse!$D6)),Tiltaksanalyse!E$92,IF(ISNUMBER(SEARCH(Tiltaksanalyse!$A$93,Tiltaksanalyse!$D6)),Tiltaksanalyse!E$93,IF(ISNUMBER(SEARCH(Tiltaksanalyse!$A$94,Tiltaksanalyse!$D6)),Tiltaksanalyse!E$94,IF(ISNUMBER(SEARCH(Tiltaksanalyse!$A$95,Tiltaksanalyse!$D6)),Tiltaksanalyse!E$95,IF(ISNUMBER(SEARCH(Tiltaksanalyse!$A$96,Tiltaksanalyse!$D6)),Tiltaksanalyse!E$96,IF(ISNUMBER(SEARCH(Tiltaksanalyse!$A$97,Tiltaksanalyse!$D6)),Tiltaksanalyse!E$97,IF(ISNUMBER(SEARCH(Tiltaksanalyse!$A$99,Tiltaksanalyse!$D6)),Tiltaksanalyse!E$98,"")))))))))))))))</f>
        <v xml:space="preserve"> </v>
      </c>
      <c r="J6" s="63" t="str">
        <f>IF(ISNUMBER(SEARCH(Tiltaksanalyse!$A$84,$D6)),Tiltaksanalyse!F$84,IF(ISNUMBER(SEARCH(Tiltaksanalyse!$A$85,Tiltaksanalyse!$D6)),Tiltaksanalyse!F$85,IF(ISNUMBER(SEARCH(Tiltaksanalyse!$A$86,Tiltaksanalyse!$D6)),Tiltaksanalyse!F$86,IF(ISNUMBER(SEARCH(Tiltaksanalyse!$A$87,Tiltaksanalyse!$D6)),Tiltaksanalyse!F$87,IF(ISNUMBER(SEARCH(Tiltaksanalyse!$A$88,Tiltaksanalyse!$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$99,Tiltaksanalyse!$D6)),Tiltaksanalyse!F$98,"")))))))))))))))</f>
        <v xml:space="preserve"> </v>
      </c>
      <c r="K6" s="62" t="s">
        <v>259</v>
      </c>
      <c r="L6" s="62"/>
      <c r="M6" s="64" t="s">
        <v>236</v>
      </c>
      <c r="N6" s="62"/>
      <c r="O6" s="62"/>
      <c r="P6" s="62"/>
      <c r="Q6" s="65" t="s">
        <v>245</v>
      </c>
      <c r="R6" s="62" t="s">
        <v>261</v>
      </c>
      <c r="S6" s="62"/>
    </row>
    <row r="7" spans="1:19" ht="195" x14ac:dyDescent="0.25">
      <c r="A7" s="11" t="s">
        <v>19</v>
      </c>
      <c r="B7" s="62" t="s">
        <v>232</v>
      </c>
      <c r="C7" s="62" t="s">
        <v>233</v>
      </c>
      <c r="D7" s="62" t="s">
        <v>193</v>
      </c>
      <c r="E7" s="62" t="s">
        <v>250</v>
      </c>
      <c r="F7" s="66" t="s">
        <v>251</v>
      </c>
      <c r="G7" s="63" t="s">
        <v>252</v>
      </c>
      <c r="H7" s="63" t="s">
        <v>264</v>
      </c>
      <c r="I7" s="63" t="str">
        <f>IF(ISNUMBER(SEARCH(Tiltaksanalyse!$A$84,$D7)),Tiltaksanalyse!E$84,IF(ISNUMBER(SEARCH(Tiltaksanalyse!$A$85,Tiltaksanalyse!$D7)),Tiltaksanalyse!E$85,IF(ISNUMBER(SEARCH(Tiltaksanalyse!$A$86,Tiltaksanalyse!$D7)),Tiltaksanalyse!E$86,IF(ISNUMBER(SEARCH(Tiltaksanalyse!$A$87,Tiltaksanalyse!$D7)),Tiltaksanalyse!E$87,IF(ISNUMBER(SEARCH(Tiltaksanalyse!$A$88,Tiltaksanalyse!$D7)),Tiltaksanalyse!E$88,IF(ISNUMBER(SEARCH(Tiltaksanalyse!$A$89,Tiltaksanalyse!$D7)),Tiltaksanalyse!E$89,IF(ISNUMBER(SEARCH(Tiltaksanalyse!$A$90,Tiltaksanalyse!$D7)),Tiltaksanalyse!E$90,IF(ISNUMBER(SEARCH(Tiltaksanalyse!$A$91,Tiltaksanalyse!$D7)),Tiltaksanalyse!E$91,IF(ISNUMBER(SEARCH(Tiltaksanalyse!$A$92,Tiltaksanalyse!$D7)),Tiltaksanalyse!E$92,IF(ISNUMBER(SEARCH(Tiltaksanalyse!$A$93,Tiltaksanalyse!$D7)),Tiltaksanalyse!E$93,IF(ISNUMBER(SEARCH(Tiltaksanalyse!$A$94,Tiltaksanalyse!$D7)),Tiltaksanalyse!E$94,IF(ISNUMBER(SEARCH(Tiltaksanalyse!$A$95,Tiltaksanalyse!$D7)),Tiltaksanalyse!E$95,IF(ISNUMBER(SEARCH(Tiltaksanalyse!$A$96,Tiltaksanalyse!$D7)),Tiltaksanalyse!E$96,IF(ISNUMBER(SEARCH(Tiltaksanalyse!$A$97,Tiltaksanalyse!$D7)),Tiltaksanalyse!E$97,IF(ISNUMBER(SEARCH(Tiltaksanalyse!$A$99,Tiltaksanalyse!$D7)),Tiltaksanalyse!E$98,"")))))))))))))))</f>
        <v xml:space="preserve"> </v>
      </c>
      <c r="J7" s="63" t="str">
        <f>IF(ISNUMBER(SEARCH(Tiltaksanalyse!$A$84,$D7)),Tiltaksanalyse!F$84,IF(ISNUMBER(SEARCH(Tiltaksanalyse!$A$85,Tiltaksanalyse!$D7)),Tiltaksanalyse!F$85,IF(ISNUMBER(SEARCH(Tiltaksanalyse!$A$86,Tiltaksanalyse!$D7)),Tiltaksanalyse!F$86,IF(ISNUMBER(SEARCH(Tiltaksanalyse!$A$87,Tiltaksanalyse!$D7)),Tiltaksanalyse!F$87,IF(ISNUMBER(SEARCH(Tiltaksanalyse!$A$88,Tiltaksanalyse!$D7)),Tiltaksanalyse!F$88,IF(ISNUMBER(SEARCH(Tiltaksanalyse!$A$89,Tiltaksanalyse!$D7)),Tiltaksanalyse!F$89,IF(ISNUMBER(SEARCH(Tiltaksanalyse!$A$90,Tiltaksanalyse!$D7)),Tiltaksanalyse!F$90,IF(ISNUMBER(SEARCH(Tiltaksanalyse!$A$91,Tiltaksanalyse!$D7)),Tiltaksanalyse!F$91,IF(ISNUMBER(SEARCH(Tiltaksanalyse!$A$92,Tiltaksanalyse!$D7)),Tiltaksanalyse!F$92,IF(ISNUMBER(SEARCH(Tiltaksanalyse!$A$93,Tiltaksanalyse!$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$99,Tiltaksanalyse!$D7)),Tiltaksanalyse!F$98,"")))))))))))))))</f>
        <v xml:space="preserve"> </v>
      </c>
      <c r="K7" s="62" t="s">
        <v>259</v>
      </c>
      <c r="L7" s="64"/>
      <c r="M7" s="64" t="s">
        <v>236</v>
      </c>
      <c r="N7" s="62"/>
      <c r="O7" s="62"/>
      <c r="P7" s="62"/>
      <c r="Q7" s="62"/>
      <c r="R7" s="62" t="s">
        <v>262</v>
      </c>
      <c r="S7" s="62" t="s">
        <v>259</v>
      </c>
    </row>
    <row r="8" spans="1:19" s="9" customFormat="1" x14ac:dyDescent="0.25">
      <c r="A8" s="11"/>
      <c r="B8" s="10"/>
      <c r="C8" s="10"/>
      <c r="D8" s="10"/>
      <c r="E8" s="10"/>
      <c r="F8" s="10"/>
      <c r="G8" s="10"/>
      <c r="H8" s="10"/>
      <c r="I8" s="10"/>
      <c r="J8" s="10"/>
      <c r="K8" s="10"/>
      <c r="L8" s="10"/>
      <c r="M8" s="10"/>
      <c r="N8" s="10"/>
      <c r="O8" s="10"/>
      <c r="P8" s="10"/>
      <c r="Q8" s="10"/>
      <c r="R8" s="10"/>
    </row>
    <row r="9" spans="1:19" x14ac:dyDescent="0.25">
      <c r="A9" s="11" t="s">
        <v>80</v>
      </c>
      <c r="B9" s="10"/>
      <c r="C9" s="10"/>
      <c r="D9" s="10"/>
      <c r="E9" s="10"/>
      <c r="F9" s="10"/>
      <c r="G9" s="10"/>
      <c r="H9" s="10"/>
      <c r="I9" s="10"/>
      <c r="L9" s="9"/>
      <c r="M9" s="9"/>
      <c r="N9" s="9"/>
      <c r="O9" s="9"/>
    </row>
    <row r="10" spans="1:19" x14ac:dyDescent="0.25">
      <c r="A10" s="11" t="s">
        <v>83</v>
      </c>
      <c r="B10" s="29"/>
      <c r="C10" s="29"/>
      <c r="D10" s="29"/>
      <c r="E10" s="29"/>
      <c r="F10" s="29"/>
      <c r="G10" s="23"/>
      <c r="H10" s="23"/>
      <c r="I10" s="23"/>
      <c r="J10" s="23"/>
      <c r="K10" s="23"/>
      <c r="L10" s="25"/>
      <c r="M10" s="25"/>
      <c r="N10" s="25"/>
      <c r="O10" s="25"/>
      <c r="P10" s="25"/>
      <c r="Q10" s="25"/>
      <c r="R10" s="23"/>
    </row>
    <row r="11" spans="1:19" x14ac:dyDescent="0.25">
      <c r="A11" s="11" t="s">
        <v>84</v>
      </c>
      <c r="B11" s="29"/>
      <c r="C11" s="29"/>
      <c r="D11" s="29"/>
      <c r="E11" s="29"/>
      <c r="F11" s="29"/>
      <c r="G11" s="23"/>
      <c r="H11" s="23"/>
      <c r="I11" s="23"/>
      <c r="J11" s="23"/>
      <c r="K11" s="23"/>
      <c r="L11" s="25"/>
      <c r="M11" s="25"/>
      <c r="N11" s="25"/>
      <c r="O11" s="25"/>
      <c r="P11" s="25"/>
      <c r="Q11" s="25"/>
      <c r="R11" s="23"/>
    </row>
    <row r="12" spans="1:19" x14ac:dyDescent="0.25">
      <c r="A12" s="11" t="s">
        <v>85</v>
      </c>
      <c r="B12" s="29"/>
      <c r="C12" s="29"/>
      <c r="D12" s="29"/>
      <c r="E12" s="29"/>
      <c r="F12" s="29"/>
      <c r="G12" s="23"/>
      <c r="H12" s="23"/>
      <c r="I12" s="23"/>
      <c r="J12" s="23"/>
      <c r="K12" s="23"/>
      <c r="L12" s="25"/>
      <c r="M12" s="25"/>
      <c r="N12" s="25"/>
      <c r="O12" s="25"/>
      <c r="P12" s="25"/>
      <c r="Q12" s="25"/>
      <c r="R12" s="23"/>
    </row>
    <row r="13" spans="1:19" x14ac:dyDescent="0.25">
      <c r="A13" s="11"/>
      <c r="B13" s="10"/>
      <c r="C13" s="10"/>
      <c r="D13" s="10"/>
      <c r="E13" s="10"/>
      <c r="F13" s="10"/>
      <c r="G13" s="10"/>
      <c r="H13" s="10"/>
      <c r="I13" s="10"/>
      <c r="J13" s="10"/>
    </row>
    <row r="14" spans="1:19" x14ac:dyDescent="0.25">
      <c r="A14" s="11"/>
      <c r="B14" s="10"/>
      <c r="C14" s="10"/>
      <c r="D14" s="10"/>
      <c r="E14" s="10"/>
      <c r="F14" s="7" t="s">
        <v>202</v>
      </c>
      <c r="G14" s="10"/>
      <c r="H14" s="10"/>
      <c r="I14" s="10"/>
      <c r="J14" s="10"/>
    </row>
    <row r="15" spans="1:19" x14ac:dyDescent="0.25">
      <c r="A15" s="6" t="s">
        <v>86</v>
      </c>
      <c r="B15" s="5" t="s">
        <v>7</v>
      </c>
      <c r="C15" s="6"/>
      <c r="D15" s="6"/>
      <c r="E15" s="6"/>
      <c r="F15" s="6" t="s">
        <v>14</v>
      </c>
      <c r="G15" s="6"/>
      <c r="H15" s="10"/>
      <c r="I15" s="10"/>
      <c r="J15" s="22" t="s">
        <v>90</v>
      </c>
    </row>
    <row r="16" spans="1:19" ht="15" customHeight="1" x14ac:dyDescent="0.25">
      <c r="A16" s="5"/>
      <c r="B16" s="5" t="s">
        <v>11</v>
      </c>
      <c r="C16" s="5" t="s">
        <v>12</v>
      </c>
      <c r="D16" s="5"/>
      <c r="E16" s="5" t="s">
        <v>13</v>
      </c>
      <c r="F16" s="5" t="s">
        <v>11</v>
      </c>
      <c r="G16" s="5" t="s">
        <v>12</v>
      </c>
      <c r="H16" s="5" t="s">
        <v>13</v>
      </c>
      <c r="I16" s="5"/>
    </row>
    <row r="17" spans="1:10" ht="15" customHeight="1" x14ac:dyDescent="0.25">
      <c r="A17" s="11" t="s">
        <v>82</v>
      </c>
      <c r="B17" s="5"/>
      <c r="C17" s="5"/>
      <c r="D17" s="5"/>
      <c r="E17" s="5"/>
      <c r="F17" s="5"/>
      <c r="G17" s="5"/>
      <c r="H17" s="5"/>
      <c r="I17" s="5"/>
      <c r="J17" s="5"/>
    </row>
    <row r="18" spans="1:10" ht="15" customHeight="1" x14ac:dyDescent="0.25">
      <c r="A18" s="11" t="s">
        <v>17</v>
      </c>
      <c r="B18" s="27" t="s">
        <v>237</v>
      </c>
      <c r="C18" s="27"/>
      <c r="D18" s="27"/>
      <c r="E18" s="27"/>
      <c r="F18" s="27" t="s">
        <v>249</v>
      </c>
      <c r="G18" s="27"/>
      <c r="H18" s="27"/>
      <c r="I18" s="27"/>
      <c r="J18" s="25"/>
    </row>
    <row r="19" spans="1:10" ht="62.25" customHeight="1" x14ac:dyDescent="0.25">
      <c r="A19" s="11" t="s">
        <v>19</v>
      </c>
      <c r="B19" s="27"/>
      <c r="C19" s="68" t="s">
        <v>237</v>
      </c>
      <c r="D19" s="27"/>
      <c r="E19" s="27"/>
      <c r="F19" s="27"/>
      <c r="G19" s="27" t="s">
        <v>253</v>
      </c>
      <c r="H19" s="27"/>
      <c r="I19" s="27"/>
      <c r="J19" s="61" t="s">
        <v>258</v>
      </c>
    </row>
    <row r="20" spans="1:10" ht="15" customHeight="1" x14ac:dyDescent="0.25">
      <c r="A20" s="11" t="s">
        <v>81</v>
      </c>
      <c r="B20" s="27"/>
      <c r="C20" s="27"/>
      <c r="D20" s="27"/>
      <c r="E20" s="27"/>
      <c r="F20" s="27"/>
      <c r="G20" s="27"/>
      <c r="H20" s="27"/>
      <c r="I20" s="27"/>
      <c r="J20" s="29"/>
    </row>
    <row r="21" spans="1:10" ht="73.5" customHeight="1" x14ac:dyDescent="0.25">
      <c r="A21" s="5"/>
      <c r="B21" s="21"/>
      <c r="C21" s="3"/>
      <c r="D21" s="3"/>
      <c r="E21" s="3"/>
      <c r="G21" s="3"/>
      <c r="H21" s="3"/>
      <c r="I21" s="3"/>
      <c r="J21" s="3"/>
    </row>
    <row r="22" spans="1:10" ht="15" customHeight="1" x14ac:dyDescent="0.25">
      <c r="A22" s="5"/>
      <c r="B22" s="21"/>
      <c r="C22" s="3"/>
      <c r="D22" s="3"/>
      <c r="E22" s="3"/>
      <c r="F22" s="3"/>
      <c r="G22" s="3"/>
      <c r="H22" s="3"/>
      <c r="I22" s="3"/>
      <c r="J22" s="3"/>
    </row>
    <row r="23" spans="1:10" x14ac:dyDescent="0.25">
      <c r="A23" s="3"/>
      <c r="B23" s="3"/>
      <c r="C23" s="3"/>
      <c r="D23" s="3"/>
      <c r="E23" s="3"/>
      <c r="F23" s="3"/>
      <c r="G23" s="3"/>
      <c r="H23" s="3"/>
      <c r="I23" s="3"/>
      <c r="J23" s="3"/>
    </row>
    <row r="25" spans="1:10" x14ac:dyDescent="0.25">
      <c r="F25" s="7" t="s">
        <v>201</v>
      </c>
    </row>
    <row r="26" spans="1:10" x14ac:dyDescent="0.25">
      <c r="A26" s="20"/>
      <c r="B26" s="20" t="s">
        <v>4</v>
      </c>
      <c r="C26" s="20" t="s">
        <v>4</v>
      </c>
      <c r="D26" s="20"/>
      <c r="E26" s="20"/>
      <c r="F26" s="24" t="s">
        <v>14</v>
      </c>
      <c r="G26" s="20" t="s">
        <v>5</v>
      </c>
      <c r="H26" s="22" t="s">
        <v>105</v>
      </c>
      <c r="I26" s="22" t="s">
        <v>59</v>
      </c>
      <c r="J26" s="10"/>
    </row>
    <row r="27" spans="1:10" ht="30" x14ac:dyDescent="0.25">
      <c r="A27" s="5" t="s">
        <v>15</v>
      </c>
      <c r="B27" s="78">
        <v>1</v>
      </c>
      <c r="C27" s="78">
        <v>2</v>
      </c>
      <c r="D27" s="29"/>
      <c r="E27" s="29"/>
      <c r="F27" s="27" t="s">
        <v>249</v>
      </c>
      <c r="G27" s="67" t="s">
        <v>261</v>
      </c>
      <c r="H27" s="28"/>
      <c r="I27" s="28"/>
    </row>
    <row r="28" spans="1:10" x14ac:dyDescent="0.25">
      <c r="A28" s="5" t="s">
        <v>16</v>
      </c>
      <c r="B28" s="29"/>
      <c r="C28" s="29"/>
      <c r="D28" s="29"/>
      <c r="E28" s="29"/>
      <c r="F28" s="29"/>
      <c r="G28" s="29"/>
      <c r="H28" s="28"/>
      <c r="I28" s="28"/>
    </row>
    <row r="29" spans="1:10" x14ac:dyDescent="0.25">
      <c r="A29" s="5" t="s">
        <v>18</v>
      </c>
      <c r="B29" s="29"/>
      <c r="C29" s="29"/>
      <c r="D29" s="29"/>
      <c r="E29" s="29"/>
      <c r="F29" s="29"/>
      <c r="G29" s="29"/>
      <c r="H29" s="28"/>
      <c r="I29" s="28"/>
    </row>
    <row r="30" spans="1:10" x14ac:dyDescent="0.25">
      <c r="A30" s="5" t="s">
        <v>20</v>
      </c>
      <c r="B30" s="29"/>
      <c r="C30" s="29"/>
      <c r="D30" s="29"/>
      <c r="E30" s="29"/>
      <c r="F30" s="29"/>
      <c r="G30" s="29"/>
      <c r="H30" s="28"/>
      <c r="I30" s="28"/>
    </row>
    <row r="32" spans="1:10" x14ac:dyDescent="0.25">
      <c r="A32" s="5"/>
      <c r="B32" s="3"/>
      <c r="C32" s="3"/>
      <c r="D32" s="3"/>
      <c r="E32" s="3"/>
      <c r="G32" s="3"/>
    </row>
    <row r="33" spans="1:7" x14ac:dyDescent="0.25">
      <c r="A33" s="5"/>
      <c r="B33" s="3"/>
      <c r="C33" s="3"/>
      <c r="D33" s="3"/>
      <c r="E33" s="3"/>
      <c r="F33" s="7"/>
      <c r="G33" s="3"/>
    </row>
    <row r="34" spans="1:7" x14ac:dyDescent="0.25">
      <c r="A34" s="5"/>
      <c r="B34" s="3"/>
      <c r="C34" s="3"/>
      <c r="D34" s="3"/>
      <c r="E34" s="3"/>
      <c r="F34" s="7"/>
      <c r="G34" s="3"/>
    </row>
    <row r="35" spans="1:7" x14ac:dyDescent="0.25">
      <c r="A35" s="5"/>
      <c r="B35" s="3"/>
      <c r="C35" s="3"/>
      <c r="D35" s="3"/>
      <c r="E35" s="7" t="s">
        <v>102</v>
      </c>
      <c r="F35" s="3"/>
    </row>
    <row r="36" spans="1:7" x14ac:dyDescent="0.25">
      <c r="A36" s="11" t="s">
        <v>97</v>
      </c>
      <c r="E36" s="7" t="s">
        <v>103</v>
      </c>
    </row>
    <row r="37" spans="1:7" x14ac:dyDescent="0.25">
      <c r="A37" s="11" t="s">
        <v>104</v>
      </c>
      <c r="B37" s="6" t="s">
        <v>98</v>
      </c>
      <c r="C37" s="6" t="s">
        <v>99</v>
      </c>
      <c r="D37" s="6" t="s">
        <v>100</v>
      </c>
      <c r="E37" s="6" t="s">
        <v>101</v>
      </c>
      <c r="F37" s="6" t="s">
        <v>3</v>
      </c>
    </row>
    <row r="38" spans="1:7" x14ac:dyDescent="0.25">
      <c r="A38" s="6" t="s">
        <v>106</v>
      </c>
      <c r="B38" s="29"/>
      <c r="C38" s="28"/>
      <c r="D38" s="28"/>
      <c r="E38" s="28"/>
      <c r="F38" s="59"/>
    </row>
    <row r="39" spans="1:7" x14ac:dyDescent="0.25">
      <c r="A39" s="6" t="s">
        <v>107</v>
      </c>
      <c r="B39" s="28"/>
      <c r="C39" s="28"/>
      <c r="D39" s="28"/>
      <c r="E39" s="28"/>
      <c r="F39" s="28"/>
    </row>
    <row r="46" spans="1:7" x14ac:dyDescent="0.25">
      <c r="A46" s="6" t="s">
        <v>93</v>
      </c>
    </row>
    <row r="47" spans="1:7" x14ac:dyDescent="0.25">
      <c r="A47" s="6" t="s">
        <v>94</v>
      </c>
      <c r="B47" s="28">
        <v>1</v>
      </c>
    </row>
    <row r="48" spans="1:7" ht="150" x14ac:dyDescent="0.25">
      <c r="A48" s="6" t="s">
        <v>95</v>
      </c>
      <c r="B48" s="59" t="s">
        <v>254</v>
      </c>
    </row>
    <row r="81" spans="1:8" ht="15.75" thickBot="1" x14ac:dyDescent="0.3"/>
    <row r="82" spans="1:8" x14ac:dyDescent="0.25">
      <c r="A82" s="32" t="s">
        <v>128</v>
      </c>
      <c r="B82" s="33"/>
      <c r="C82" s="33"/>
      <c r="D82" s="33"/>
      <c r="E82" s="33"/>
      <c r="F82" s="34"/>
    </row>
    <row r="83" spans="1:8" x14ac:dyDescent="0.25">
      <c r="A83" s="35" t="s">
        <v>129</v>
      </c>
      <c r="B83" s="36" t="s">
        <v>130</v>
      </c>
      <c r="C83" s="37" t="s">
        <v>131</v>
      </c>
      <c r="D83" s="37" t="s">
        <v>132</v>
      </c>
      <c r="E83" s="37" t="s">
        <v>133</v>
      </c>
      <c r="F83" s="38" t="s">
        <v>134</v>
      </c>
      <c r="G83" s="39"/>
      <c r="H83" s="39"/>
    </row>
    <row r="84" spans="1:8" x14ac:dyDescent="0.25">
      <c r="A84" s="40" t="s">
        <v>135</v>
      </c>
      <c r="B84" s="41" t="s">
        <v>136</v>
      </c>
      <c r="C84" s="41" t="s">
        <v>137</v>
      </c>
      <c r="D84" s="41" t="s">
        <v>138</v>
      </c>
      <c r="E84" s="41" t="s">
        <v>139</v>
      </c>
      <c r="F84" s="42" t="s">
        <v>140</v>
      </c>
    </row>
    <row r="85" spans="1:8" x14ac:dyDescent="0.25">
      <c r="A85" s="40" t="s">
        <v>141</v>
      </c>
      <c r="B85" s="43" t="s">
        <v>142</v>
      </c>
      <c r="C85" s="41" t="s">
        <v>143</v>
      </c>
      <c r="D85" s="41" t="s">
        <v>144</v>
      </c>
      <c r="E85" s="41" t="s">
        <v>145</v>
      </c>
      <c r="F85" s="42" t="s">
        <v>146</v>
      </c>
    </row>
    <row r="86" spans="1:8" x14ac:dyDescent="0.25">
      <c r="A86" s="40" t="s">
        <v>147</v>
      </c>
      <c r="B86" s="41" t="s">
        <v>148</v>
      </c>
      <c r="C86" s="41" t="s">
        <v>137</v>
      </c>
      <c r="D86" s="41" t="s">
        <v>149</v>
      </c>
      <c r="E86" s="41" t="s">
        <v>150</v>
      </c>
      <c r="F86" s="42" t="s">
        <v>151</v>
      </c>
    </row>
    <row r="87" spans="1:8" x14ac:dyDescent="0.25">
      <c r="A87" s="40" t="s">
        <v>152</v>
      </c>
      <c r="B87" s="41" t="s">
        <v>153</v>
      </c>
      <c r="C87" s="41" t="s">
        <v>137</v>
      </c>
      <c r="D87" s="41" t="s">
        <v>154</v>
      </c>
      <c r="E87" s="41" t="s">
        <v>155</v>
      </c>
      <c r="F87" s="42" t="s">
        <v>151</v>
      </c>
    </row>
    <row r="88" spans="1:8" x14ac:dyDescent="0.25">
      <c r="A88" s="40" t="s">
        <v>156</v>
      </c>
      <c r="B88" s="41" t="s">
        <v>157</v>
      </c>
      <c r="C88" s="41" t="s">
        <v>137</v>
      </c>
      <c r="D88" s="41" t="s">
        <v>158</v>
      </c>
      <c r="E88" s="41" t="s">
        <v>159</v>
      </c>
      <c r="F88" s="42" t="s">
        <v>151</v>
      </c>
    </row>
    <row r="89" spans="1:8" x14ac:dyDescent="0.25">
      <c r="A89" s="40" t="s">
        <v>160</v>
      </c>
      <c r="B89" s="41" t="s">
        <v>161</v>
      </c>
      <c r="C89" s="41" t="s">
        <v>137</v>
      </c>
      <c r="D89" s="41" t="s">
        <v>162</v>
      </c>
      <c r="E89" s="41" t="s">
        <v>163</v>
      </c>
      <c r="F89" s="42" t="s">
        <v>151</v>
      </c>
    </row>
    <row r="90" spans="1:8" x14ac:dyDescent="0.25">
      <c r="A90" s="40" t="s">
        <v>164</v>
      </c>
      <c r="B90" s="41" t="s">
        <v>165</v>
      </c>
      <c r="C90" s="41" t="s">
        <v>137</v>
      </c>
      <c r="D90" s="41" t="s">
        <v>166</v>
      </c>
      <c r="E90" s="41" t="s">
        <v>167</v>
      </c>
      <c r="F90" s="42" t="s">
        <v>146</v>
      </c>
    </row>
    <row r="91" spans="1:8" x14ac:dyDescent="0.25">
      <c r="A91" s="40" t="s">
        <v>168</v>
      </c>
      <c r="B91" s="41" t="s">
        <v>169</v>
      </c>
      <c r="C91" s="41" t="s">
        <v>170</v>
      </c>
      <c r="D91" s="41" t="s">
        <v>167</v>
      </c>
      <c r="E91" s="41" t="s">
        <v>166</v>
      </c>
      <c r="F91" s="42" t="s">
        <v>171</v>
      </c>
    </row>
    <row r="92" spans="1:8" x14ac:dyDescent="0.25">
      <c r="A92" s="40" t="s">
        <v>172</v>
      </c>
      <c r="B92" s="41" t="s">
        <v>173</v>
      </c>
      <c r="C92" s="41" t="s">
        <v>174</v>
      </c>
      <c r="D92" s="41" t="s">
        <v>167</v>
      </c>
      <c r="E92" s="41" t="s">
        <v>175</v>
      </c>
      <c r="F92" s="42" t="s">
        <v>166</v>
      </c>
    </row>
    <row r="93" spans="1:8" x14ac:dyDescent="0.25">
      <c r="A93" s="40" t="s">
        <v>176</v>
      </c>
      <c r="B93" s="41" t="s">
        <v>177</v>
      </c>
      <c r="C93" s="41" t="s">
        <v>178</v>
      </c>
      <c r="D93" s="41" t="s">
        <v>179</v>
      </c>
      <c r="E93" s="41" t="s">
        <v>146</v>
      </c>
      <c r="F93" s="42" t="s">
        <v>171</v>
      </c>
    </row>
    <row r="94" spans="1:8" x14ac:dyDescent="0.25">
      <c r="A94" s="40" t="s">
        <v>180</v>
      </c>
      <c r="B94" s="41" t="s">
        <v>181</v>
      </c>
      <c r="C94" s="41" t="s">
        <v>182</v>
      </c>
      <c r="D94" s="41" t="s">
        <v>183</v>
      </c>
      <c r="E94" s="41" t="s">
        <v>146</v>
      </c>
      <c r="F94" s="42" t="s">
        <v>171</v>
      </c>
    </row>
    <row r="95" spans="1:8" x14ac:dyDescent="0.25">
      <c r="A95" s="40" t="s">
        <v>184</v>
      </c>
      <c r="B95" s="41" t="s">
        <v>185</v>
      </c>
      <c r="C95" s="41" t="s">
        <v>186</v>
      </c>
      <c r="D95" s="41" t="s">
        <v>187</v>
      </c>
      <c r="E95" s="41" t="s">
        <v>149</v>
      </c>
      <c r="F95" s="42" t="s">
        <v>146</v>
      </c>
    </row>
    <row r="96" spans="1:8" x14ac:dyDescent="0.25">
      <c r="A96" s="40" t="s">
        <v>188</v>
      </c>
      <c r="B96" s="41" t="s">
        <v>189</v>
      </c>
      <c r="C96" s="41" t="s">
        <v>190</v>
      </c>
      <c r="D96" s="41" t="s">
        <v>191</v>
      </c>
      <c r="E96" s="41" t="s">
        <v>192</v>
      </c>
      <c r="F96" s="42" t="s">
        <v>171</v>
      </c>
    </row>
    <row r="97" spans="1:7" x14ac:dyDescent="0.25">
      <c r="A97" s="40" t="s">
        <v>193</v>
      </c>
      <c r="B97" s="41" t="s">
        <v>194</v>
      </c>
      <c r="C97" s="41" t="s">
        <v>195</v>
      </c>
      <c r="D97" s="41" t="s">
        <v>171</v>
      </c>
      <c r="E97" s="41" t="s">
        <v>171</v>
      </c>
      <c r="F97" s="42" t="s">
        <v>171</v>
      </c>
      <c r="G97" t="s">
        <v>171</v>
      </c>
    </row>
    <row r="98" spans="1:7" x14ac:dyDescent="0.25">
      <c r="A98" s="40"/>
      <c r="B98" s="41"/>
      <c r="C98" s="41"/>
      <c r="D98" s="41"/>
      <c r="E98" s="41"/>
      <c r="F98" s="42"/>
    </row>
    <row r="99" spans="1:7" x14ac:dyDescent="0.25">
      <c r="A99" s="35" t="s">
        <v>196</v>
      </c>
      <c r="B99" s="41"/>
      <c r="C99" s="41"/>
      <c r="D99" s="41"/>
      <c r="E99" s="41"/>
      <c r="F99" s="42"/>
    </row>
    <row r="100" spans="1:7" x14ac:dyDescent="0.25">
      <c r="A100" s="40" t="s">
        <v>197</v>
      </c>
      <c r="B100" s="41"/>
      <c r="C100" s="41"/>
      <c r="D100" s="41"/>
      <c r="E100" s="41"/>
      <c r="F100" s="42"/>
    </row>
    <row r="101" spans="1:7" x14ac:dyDescent="0.25">
      <c r="A101" s="40" t="s">
        <v>198</v>
      </c>
      <c r="B101" s="41"/>
      <c r="C101" s="41"/>
      <c r="D101" s="41"/>
      <c r="E101" s="41"/>
      <c r="F101" s="42"/>
    </row>
    <row r="102" spans="1:7" x14ac:dyDescent="0.25">
      <c r="A102" s="40" t="s">
        <v>199</v>
      </c>
      <c r="B102" s="41"/>
      <c r="C102" s="41"/>
      <c r="D102" s="41"/>
      <c r="E102" s="41"/>
      <c r="F102" s="42" t="s">
        <v>171</v>
      </c>
    </row>
    <row r="103" spans="1:7" ht="15.75" thickBot="1" x14ac:dyDescent="0.3">
      <c r="A103" s="44" t="s">
        <v>200</v>
      </c>
      <c r="B103" s="45"/>
      <c r="C103" s="45"/>
      <c r="D103" s="45"/>
      <c r="E103" s="45"/>
      <c r="F103" s="46"/>
    </row>
  </sheetData>
  <mergeCells count="3">
    <mergeCell ref="G4:J4"/>
    <mergeCell ref="M4:P4"/>
    <mergeCell ref="G5:J5"/>
  </mergeCells>
  <dataValidations count="2">
    <dataValidation type="list" allowBlank="1" showInputMessage="1" showErrorMessage="1" promptTitle="Sikkerhet i tiltaksinformasjon" sqref="K6:K7 S7" xr:uid="{1D96A02C-6071-4446-A69D-6ADE54ED0F45}">
      <formula1>$A$100:$A$103</formula1>
    </dataValidation>
    <dataValidation type="list" allowBlank="1" showInputMessage="1" showErrorMessage="1" promptTitle="Tiltakskategori" prompt="Vennligst velg fra nedtrekkslisten" sqref="D6:D7" xr:uid="{00000000-0002-0000-0100-000002000000}">
      <formula1>$A$84:$A$97</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6"/>
  <sheetViews>
    <sheetView workbookViewId="0">
      <selection activeCell="C22" sqref="C22"/>
    </sheetView>
  </sheetViews>
  <sheetFormatPr defaultRowHeight="15" x14ac:dyDescent="0.25"/>
  <cols>
    <col min="1" max="1" width="19" customWidth="1"/>
    <col min="2" max="2" width="30.28515625" customWidth="1"/>
  </cols>
  <sheetData>
    <row r="1" spans="1:2" x14ac:dyDescent="0.25">
      <c r="A1" s="71" t="s">
        <v>266</v>
      </c>
      <c r="B1" s="69"/>
    </row>
    <row r="2" spans="1:2" x14ac:dyDescent="0.25">
      <c r="A2" s="71" t="s">
        <v>267</v>
      </c>
      <c r="B2" s="69"/>
    </row>
    <row r="3" spans="1:2" x14ac:dyDescent="0.25">
      <c r="A3" s="71" t="s">
        <v>268</v>
      </c>
      <c r="B3" s="69"/>
    </row>
    <row r="4" spans="1:2" x14ac:dyDescent="0.25">
      <c r="A4" s="69"/>
      <c r="B4" s="69"/>
    </row>
    <row r="5" spans="1:2" x14ac:dyDescent="0.25">
      <c r="A5" s="72" t="s">
        <v>269</v>
      </c>
      <c r="B5" s="72" t="s">
        <v>270</v>
      </c>
    </row>
    <row r="6" spans="1:2" x14ac:dyDescent="0.25">
      <c r="A6" s="72"/>
      <c r="B6" s="72" t="s">
        <v>271</v>
      </c>
    </row>
    <row r="7" spans="1:2" x14ac:dyDescent="0.25">
      <c r="A7" s="70" t="s">
        <v>272</v>
      </c>
      <c r="B7" s="70"/>
    </row>
    <row r="8" spans="1:2" x14ac:dyDescent="0.25">
      <c r="A8" s="70" t="s">
        <v>273</v>
      </c>
      <c r="B8" s="70"/>
    </row>
    <row r="9" spans="1:2" x14ac:dyDescent="0.25">
      <c r="A9" s="70" t="s">
        <v>274</v>
      </c>
      <c r="B9" s="70"/>
    </row>
    <row r="10" spans="1:2" x14ac:dyDescent="0.25">
      <c r="A10" s="70" t="s">
        <v>275</v>
      </c>
      <c r="B10" s="70">
        <v>19</v>
      </c>
    </row>
    <row r="11" spans="1:2" x14ac:dyDescent="0.25">
      <c r="A11" s="70" t="s">
        <v>276</v>
      </c>
      <c r="B11" s="70"/>
    </row>
    <row r="12" spans="1:2" x14ac:dyDescent="0.25">
      <c r="A12" s="69"/>
      <c r="B12" s="69"/>
    </row>
    <row r="13" spans="1:2" x14ac:dyDescent="0.25">
      <c r="A13" s="69"/>
      <c r="B13" s="69"/>
    </row>
    <row r="14" spans="1:2" x14ac:dyDescent="0.25">
      <c r="A14" s="69"/>
      <c r="B14" s="69"/>
    </row>
    <row r="15" spans="1:2" x14ac:dyDescent="0.25">
      <c r="A15" s="69"/>
      <c r="B15" s="69"/>
    </row>
    <row r="16" spans="1:2" x14ac:dyDescent="0.25">
      <c r="A16" s="69"/>
      <c r="B16" s="6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A3" sqref="A3"/>
    </sheetView>
  </sheetViews>
  <sheetFormatPr defaultRowHeight="15" x14ac:dyDescent="0.25"/>
  <sheetData>
    <row r="1" spans="1:1" x14ac:dyDescent="0.25">
      <c r="A1" s="47" t="s">
        <v>239</v>
      </c>
    </row>
    <row r="2" spans="1:1" x14ac:dyDescent="0.25">
      <c r="A2" t="s">
        <v>238</v>
      </c>
    </row>
    <row r="3" spans="1:1" x14ac:dyDescent="0.25">
      <c r="A3" t="s">
        <v>265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Heidi Myklebost</cp:lastModifiedBy>
  <dcterms:created xsi:type="dcterms:W3CDTF">2018-04-16T18:56:07Z</dcterms:created>
  <dcterms:modified xsi:type="dcterms:W3CDTF">2018-09-28T10:21:36Z</dcterms:modified>
</cp:coreProperties>
</file>