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2FC67CD2-9C4A-40EA-97F3-D6953C094344}" xr6:coauthVersionLast="41" xr6:coauthVersionMax="41" xr10:uidLastSave="{00000000-0000-0000-0000-000000000000}"/>
  <bookViews>
    <workbookView xWindow="-120" yWindow="-120" windowWidth="29040" windowHeight="176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7" l="1"/>
  <c r="I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<sst xmlns="http://schemas.openxmlformats.org/spreadsheetml/2006/main" count="482" uniqueCount="396">
  <si>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</si>
  <si>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</si>
  <si>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</si>
  <si>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</si>
  <si>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</si>
  <si>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</si>
  <si>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</si>
  <si>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</si>
  <si>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</si>
  <si>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</si>
  <si>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</si>
  <si>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</si>
  <si>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</si>
  <si>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</si>
  <si>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</si>
  <si>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</si>
  <si>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</si>
  <si>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</si>
  <si>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</si>
  <si>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</si>
  <si>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</si>
  <si>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</si>
  <si>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</si>
  <si>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</si>
  <si>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</si>
  <si>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</si>
  <si>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</si>
  <si>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</si>
  <si>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</si>
  <si>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</si>
  <si>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</si>
  <si>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Sannsynlighet for måloppnåelse</t>
  </si>
  <si>
    <t>Tiltakspakke 1</t>
  </si>
  <si>
    <t>Tiltakspakke 2</t>
  </si>
  <si>
    <t>Tiltak 1</t>
  </si>
  <si>
    <t>Tiltakspakke 3</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</si>
  <si>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</si>
  <si>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</si>
  <si>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</si>
  <si>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</si>
  <si>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</si>
  <si>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</si>
  <si>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</si>
  <si>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</si>
  <si>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</si>
  <si>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</si>
  <si>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</si>
  <si>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</si>
  <si>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</si>
  <si>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</si>
  <si>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</si>
  <si>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</si>
  <si>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AH inkluderer mørketall, kolonne AC dersom mørketall =1</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</si>
  <si>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</si>
  <si>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</si>
  <si>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</si>
  <si>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</si>
  <si>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</si>
  <si>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</si>
  <si>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</si>
  <si>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</si>
  <si>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</si>
  <si>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</si>
  <si>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</si>
  <si>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</si>
  <si>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</si>
  <si>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</si>
  <si>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</si>
  <si>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</si>
  <si>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</si>
  <si>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</si>
  <si>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</si>
  <si>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</si>
  <si>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</si>
  <si>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</si>
  <si>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</si>
  <si>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</si>
  <si>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</si>
  <si>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</si>
  <si>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</si>
  <si>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</si>
  <si>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</si>
  <si>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</si>
  <si>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</si>
  <si>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</si>
  <si>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</si>
  <si>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</si>
  <si>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</si>
  <si>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</si>
  <si>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</si>
  <si>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</si>
  <si>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</si>
  <si>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</si>
  <si>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</si>
  <si>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</si>
  <si>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</si>
  <si>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</si>
  <si>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</si>
  <si>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</si>
  <si>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</si>
  <si>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</si>
  <si>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</si>
  <si>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</si>
  <si>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</si>
  <si>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</si>
  <si>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</si>
  <si>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</si>
  <si>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</si>
  <si>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</si>
  <si>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</si>
  <si>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</si>
  <si>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</si>
  <si>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</si>
  <si>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</si>
  <si>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</si>
  <si>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</si>
  <si>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</si>
  <si>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</si>
  <si>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</si>
  <si>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</si>
  <si>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</si>
  <si>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</si>
  <si>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</si>
  <si>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</si>
  <si>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</si>
  <si>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</si>
  <si>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</si>
  <si>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</si>
  <si>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</si>
  <si>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</si>
  <si>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</si>
  <si>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</si>
  <si>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</si>
  <si>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</si>
  <si>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</si>
  <si>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</si>
  <si>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</si>
  <si>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</si>
  <si>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</si>
  <si>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</si>
  <si>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</si>
  <si>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</si>
  <si>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</si>
  <si>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</si>
  <si>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</si>
  <si>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</si>
  <si>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</si>
  <si>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</si>
  <si>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</si>
  <si>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</si>
  <si>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April 2018</t>
  </si>
  <si>
    <t>Jerv</t>
  </si>
  <si>
    <t>Gulo gulo</t>
  </si>
  <si>
    <t>Linnaeus, 1758</t>
  </si>
  <si>
    <t>EN</t>
  </si>
  <si>
    <t>Sterkt truet</t>
  </si>
  <si>
    <t>D1</t>
  </si>
  <si>
    <t>324 (95% CI = 270–411)</t>
  </si>
  <si>
    <t>NA</t>
  </si>
  <si>
    <t xml:space="preserve">Finnmark, Troms, Nordland, Trøndelag, Oppland, Hedmark, Møre og Romsdal, Sogn og Fjordane </t>
  </si>
  <si>
    <t>Jenny Mattisson, NINA</t>
  </si>
  <si>
    <t>Meget god</t>
  </si>
  <si>
    <t>&lt; 1 %</t>
  </si>
  <si>
    <t>25 - 50 %</t>
  </si>
  <si>
    <t>&lt; 250 reproduserende individer</t>
  </si>
  <si>
    <t>Bestanden av jerv i Norge blir fulgt nøye gjennom et overvåkningsprogram som er basert på både DNA-analyser av innsamlede ekskrementer og på inventering av antall aktive ynglehi.</t>
  </si>
  <si>
    <t>Høsting &gt; Regulert jakt, fangst eller fiske.</t>
  </si>
  <si>
    <t>Høsting &gt; Flora-/faunakriminalitet</t>
  </si>
  <si>
    <t>Menneskelig forstyrrelse &gt; Rekreasjon/turisme; Menneskelig forstyrrelse &gt; Støy og ferdsel (forstyrrelser i hekketid mm.)</t>
  </si>
  <si>
    <t>Påvirkningsfaktor 3</t>
  </si>
  <si>
    <t>Påvirkningsfaktor 4</t>
  </si>
  <si>
    <t>Påvirkningsfaktor 5</t>
  </si>
  <si>
    <t>Påvirkning på habitat &gt; Habitatpåvirkning - ikke jord- eller skogbruksaktivitet (terrestrisk) &gt; Annen påvirkning på habitat &gt; Motorferdsel</t>
  </si>
  <si>
    <t>Påvirkning på habitat &gt; Habitatpåvirkning - ikke jord- eller skogbruksaktivitet (terrestrisk) &gt; Utbygging/utvinning</t>
  </si>
  <si>
    <t>Påvirkningsfaktor 6</t>
  </si>
  <si>
    <t>se Påvirkningsfaktor 3</t>
  </si>
  <si>
    <t xml:space="preserve">Jervens leveområde er oftest plasserte i område med lav forekomst av infrastruktur. Før dagens jervepopulasjon i Norge er det ikke ett større problem men en kraftig økning av i infrastruktur i «nye» område kan potentielt lede til fragmentering av habitat og mindre andel egnet habitat. Dette har betydelse både i alpine og skogsområde. </t>
  </si>
  <si>
    <t>Påvirkning på habitat &gt; Landbruk &gt; Skogbruk/avvirkning &gt; Motorferdsel</t>
  </si>
  <si>
    <t>Ukjent</t>
  </si>
  <si>
    <t>?</t>
  </si>
  <si>
    <t>I rødliste 2006 (ikke i 2015)</t>
  </si>
  <si>
    <t>Ikke relevant</t>
  </si>
  <si>
    <t xml:space="preserve">Om jerven skal få endret status i rødlista fra sterkt truet til sårbar kreves at antallet reproduserende individer overstiger 250 individer (~500 individer &gt;1 år). Dette kan oppnås om det nasjonale bestandsmålet økes, hvilket leder til redusert jakt. Jervens leveområder overlapper dokk i stor grad med beiteområder for sau og tamrein, der jerven anses som betydelig skadegjørere. Dette er et politisk mål som er uavhengig av jervens økologi. Norge har utvilsomt tilstrekkelig med egnet habitat for en betydelig tettere og mer utstrakt jervepopulasjon. De vedtatte bestandsmålet før jerv medfører også lav risiko før en verre status. Synker populasjonen under målet, så vil jakten reduseres. Da jerven har en relativt lang generasjonstid (5 år) kan det være en forsinket effekten av tiltakene (både reduserende og økende) som bidrar til uønskede variasjoner i populasjonsstørrelse. </t>
  </si>
  <si>
    <t>Politiskt styrt</t>
  </si>
  <si>
    <t xml:space="preserve">Viktigste påvirkningsfaktor for jerv i Norge er utvilsomt de fastsatte nasjonale mål for antall årlige ynglinger av jerv fastsatt av Stortinget. Dagens forvaltning av jerv bygger på St.meld. nr. 15 (2003-2004) Rovvilt i norsk natur, Stortingets behandling av denne (Innst. S. nr. 174 (2003-2004) og rovviltforliket av 2011.  Stortinget har fastsatt et nasjonalt bestandsmål på 39 årlige ungekull av jerv hvilket tilsvarer cirka 250 individer &gt; 1års alder. Bestandsmålet er satt lavt for å redusere jerveskader på sau og tamrein. Populasjonen reguleres med lisensfelling, skadefelling og ekstraordinære uttak (inklusive hiuttak) for å nå målet. I perioden 2006-2015 ble det i gjennomsnitt felt 41 jerv årlig i lisensjakta, mens 57 jerv ble felt ved skadefelling og ekstraordinære uttak årlig i gjennomsnitt.  Til tross for att jervepopulasjonen i Norge er sterkt regulert av jakt, har den ligget over bestandsmålet siden det ble vedtatt i 2004. Dette skyldes blant annet tilflyt av jerver fra Sverige. Den svenske populasjon er betydelig større og i mindre grad regulert av jakt. Forskning viser at jervene i Sør-Norge har høyere dødelighet enn i tilgrensende områder i Sverige og at innvandring fra Sverige bidrar til å opprettholde jervebestandens størrelse i Sør-Norge, tross høy avskytning. </t>
  </si>
  <si>
    <t>Redusert jakt</t>
  </si>
  <si>
    <t>Stabil populasjonsstørrelse</t>
  </si>
  <si>
    <t>avdempende</t>
  </si>
  <si>
    <t>x</t>
  </si>
  <si>
    <t xml:space="preserve">Copeland, J.P. &amp; Whitman, J.S. 2003. Wolverine (Gulo gulo). I: Feldhamer, G. A., Thompson, B. C. &amp; Chapman, J. A. (red.) Wild Mammals of North America: Biology, Management, and Economics. The Johns Hopkins University Press, Baltimore, Maryland USA. S. 672-682 </t>
  </si>
  <si>
    <t>Flagstad, Ø., Kleven, O., Balstad, T., Spets, M.H., Eriksen, L.B. &amp; Brøseth, H. 2016. DNA-basert overvåking av den norske jervebestanden 2016. NINA Rapport 1306. Norsk institutt for naturforskning.</t>
  </si>
  <si>
    <t>Gervasi, V., Brøseth, H., Nilsen, E.B., Ellegren, H., Flagstad, Ø. &amp; Linnell, J.D.C. 2015. Compensatory immigration counteracts contrasting conservation strategies of wolverines (Gulo gulo) within Scandinavia. Biological Conservation 191: 632-639.</t>
  </si>
  <si>
    <t xml:space="preserve">Heinemeyer, K., Squires, J.R., Hebblewhite, M., Smith, J.S., Holbrook, J.D. &amp; Copeland, J. 2017. Wolverine – Winter recreation research project: Investigating the interactions between wolverines and winter recreation. Final report. </t>
  </si>
  <si>
    <t>Inman, R.M., Magoun, A.J., Persson, J. &amp; Mattisson, J. 2012. The wolverine's niche: linking reproductive chronology, caching, competition, and climate. Journal of Mammalogy 93(3): 634-644.</t>
  </si>
  <si>
    <t>Krage, O., Odden, J., Skogen, K., Linnell, J.D.C., Stokland, H.B., Vang, S. &amp; Mattisson, J. 2011. Evaluering av regional rovviltforvaltning. NINA Rapport 1268. Norsk institutt for naturforskning.</t>
  </si>
  <si>
    <t>Landa, A., Strand, O., Swenson, J.E. &amp; Skogland, T. 1997. Wolverines and their prey in southern Norway. Canadian Journal of Zoology 75(8): 1292-1299.</t>
  </si>
  <si>
    <t>Landa, A., Tufto, J., Franzen, R., B, T., Linden, M. &amp; Swenson, J.E. 1998. Active wolverine gulo gulo dens as a minimum population estimator in Scandinavia. Wildlife Biology 4(3): 159-168.</t>
  </si>
  <si>
    <t>Linnell, J.D.C., Flagstad, Ø., Odden, J., Vang, S. &amp; Mattisson, J. 2016. Samordning av forvaltning av jerv i Sør-Norge – en kunnskapsoversikt. NINA rapport 1255. Norsk institutt for naturforskning.</t>
  </si>
  <si>
    <t>Mattisson, J., Persson, J., Andrén, H. &amp; Segerström, P. 2011. Temporal and spatial interactions between an obligate predator, the Eurasian lynx (Lynx lynx), and a facultative scavenger, the wolverine (Gulo gulo). Canadian Journal of Zoology 89: 79-89.</t>
  </si>
  <si>
    <t>Mattisson, J., Odden, J., Strømseth, T.H., Rauset, G.R., Flagstad, O. &amp; Linnell, J.D.C. 2015. Gaupe og jerv i reinbeiteland. Sluttrapport for Scandlynx Troms og Finnmark 2007-2014. NINA rapport 1200.</t>
  </si>
  <si>
    <t>Mattisson, J., Rauset, G.R., Odden, J., Andrén, H., Linnell, J.D.C. &amp; Persson, J. 2016. Predation or scavenging? Prey body condition influences decision-making in a facultative predator, the wolverine. Ecosphere 7(8): e01407.</t>
  </si>
  <si>
    <t>May, R., Landa, A., van Dijk, J., Linnell, J.D.C. &amp; Andersen, R. 2006. Impact of infrastructure on habitat selection of wolverines Gulo gulo. Wildlife Biology 12(3): 285-295.</t>
  </si>
  <si>
    <t>Persson, J., Landa, A., Andersen, R. &amp; Segerström, P. 2006. Reproductive characteristics of female wolverines (Gulo gulo) in Scandinavia. Journal of Mammalogy 87(1): 75-79.</t>
  </si>
  <si>
    <t>Persson, J., Ericsson, G. &amp; Segerström, P. 2009. Human caused mortality in the endangered Scandinavian wolverine population. Biological Conservation 142(2): 325-331.</t>
  </si>
  <si>
    <t>Rauset, G.R., Mattisson, J., Andren, H., Chapron, G. &amp; Persson, J. 2013. When species' ranges meet: assessing differences in habitat selection between sympatric large carnivores. Oecologia 172(3): 701-11.</t>
  </si>
  <si>
    <t>Rauset, G.R., Low, M. &amp; Persson, J. 2015. Reproductive patterns result from age-related sensitivity to resources and reproductive costs in a mammalian carnivore. Ecology 96(12): 3153-3164.</t>
  </si>
  <si>
    <t>Sutton, A.O., Strickland, D. &amp; Norris, D.R. 2016. Food storage in a changing world: implications of climate change for food-caching species. Climate Change Responses 3(1): 12.</t>
  </si>
  <si>
    <t>Tovmo, M., Mattisson, J. &amp; Brøseth, H. 2017. Yngleregistreringer av jerv i Norge i 2017. NINA Rapport 1391. Norsk institutt for naturforskning.</t>
  </si>
  <si>
    <t>van Dijk, J., Gustavsen, L., Mysterud, A., May, R., Flagstad, O., Broseth, H., Andersen, R., Steen, H. &amp; Landa, A. 2008. Diet shift of a facultative scavenger, the wolverine, following recolonization of wolves. Journal of Animal Ecology 77(6): 1183-1190.</t>
  </si>
  <si>
    <t>Så lenge det politiske bestemte bestandsmålet forblir 39 ungekull kommer den norske populasjonen å være stabil rundt målet (med en viis grad av naturlig mellomårsvariasjon). Andre potensielle påvirkningsfaktorer har da lite betydning for populasjonsstatus.</t>
  </si>
  <si>
    <t>Jerven er et ensomlevende dyr med store leveområde som den forsvarer mot andra jerver av same kjønn. Hunnen bruker i gjennomsnitt 200-600 km2 mens hannene bruker cirka dobbelt så store område. Jerven har høy spredningsevne. Jerven har forsinket fosterutvikling og ungene fødes i februar-mars i hi gravet i snø eller i blokkmark. Hunnen føder sin første kull (1-4 unger) vid 3-4 års alder og vanligvis føder de ikke unger hvert år (fødobegrenset). Jerven kan bli opptil 20 år men gjennomsnitts alderen er betydelig lavere i den norske bestanden. Jerven er en opportunistisk jegere og åtseletere som lagrer overflødig mat for framtidig bruk. Lagring av mat er en fordelaktig strategi da jerven lever i et lavproduktivt og sesongvarierende miljø. Den jakter både småvilt og hjortevilt som rein og sau og spiser gjerne rester av kadaver fra andre rovdyr eller rester fra elgjakta. Elgkadaver er en viktig ressurs i skogsområder mens rein og sau er vanlig i jervens diett i fjellområdene. Jerven anses vare sterkt knyttet til område med snø både for reproduksjon (beskyttelse og isolasjon for ungene) og lagring av mat.</t>
  </si>
  <si>
    <t>Er dette i jordbruksland er frekvens=0 men er det kulturmark i skog og fjell så kan jerven kanskje vara der for å spise mus…</t>
  </si>
  <si>
    <t xml:space="preserve">Jerven bruker skog aktivt når den har skog i sitt leveområde, andelen vill naturlig variere i relasjon til andelen skog i leveområde. Vi har ingen informasjon om det bruker en viss type av skog mer en annen type skog.  </t>
  </si>
  <si>
    <t>Til fjells plaserer jerven ofte sine hi nære tregrensa, i bratta skrenter i ujevn terreng hvor snø akkumuleres og der naturlige strukturer skaper hull under snøen som jerven kan bruke som kamre.  I skoglandet har jerven ofte hi mellom og under store steinblokk, gjerne  i eldre barskog og i blandingsskog, men kan også plasseres under vindfeller, nedgående grener eller liknede strukturer.</t>
  </si>
  <si>
    <t>25-85%</t>
  </si>
  <si>
    <t>Minoriteten av populasjonen påvirkes (&lt; 50 %)</t>
  </si>
  <si>
    <t>En ubetydelig del av populasjonen påvirkes</t>
  </si>
  <si>
    <t>Pågående</t>
  </si>
  <si>
    <t>Fremtiden</t>
  </si>
  <si>
    <t>Hele populasjonen påvirkes (&gt; 90 %)</t>
  </si>
  <si>
    <t>Majoriteten av populasjonen påvirkes (50-90 %)</t>
  </si>
  <si>
    <t>Ingen nedgang</t>
  </si>
  <si>
    <t>Henriksen, S. &amp; Hilmo, O. (red.) 2015. Norsk rødliste for arter 2015. Artsdatabanken, Norge</t>
  </si>
  <si>
    <t>95-100%</t>
  </si>
  <si>
    <t>Regulert jakt og skadefelling er tydelig den viktigste påvirkningsfaktor for jerven. Et høyere bestandsmål med redusert jakt som følge av det vil raskt lede til en økende populasjonsstørrelse (stabil populasjonsstørrelse i Norge til tross for omfattende jakt tyder på stabil innvandring fra Sverige). Jervens fremtid på rødlista er således en politisk, og ikke økologisk, utfordring. Det er vanskelig å forutsi hvilke påvirkninger et økt konfliktnivå med rein- og sauenæringa vil ha, f.eks. illegal jakt.</t>
  </si>
  <si>
    <t>85-95% måloppnåelse</t>
  </si>
  <si>
    <t>Generasjonstid</t>
  </si>
  <si>
    <t>Andre relevante livshistorieegenskaper</t>
  </si>
  <si>
    <t>Habitat</t>
  </si>
  <si>
    <t>Funksjonsområde</t>
  </si>
  <si>
    <t>Parvise interaksjoner med andre arter</t>
  </si>
  <si>
    <t>Opptak av næringsstoffer og energi</t>
  </si>
  <si>
    <t>Økosystemfunksjon I</t>
  </si>
  <si>
    <t>Økosystemfunksjon II</t>
  </si>
  <si>
    <t>Annen betydning</t>
  </si>
  <si>
    <t>Økosystemtjenester I</t>
  </si>
  <si>
    <t>Økosystemtjenester II</t>
  </si>
  <si>
    <t>Kulturell</t>
  </si>
  <si>
    <t>Støttende</t>
  </si>
  <si>
    <t>Oppgi generasjonstid, hentes fra "Uttrekk rødlista" kolonne U</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</si>
  <si>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</si>
  <si>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</si>
  <si>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</si>
  <si>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</si>
  <si>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</si>
  <si>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</si>
  <si>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</si>
  <si>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</si>
  <si>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</si>
  <si>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Denne er eneste påvirkningsfaktoren i 2015 rødliste. Bakgrunn ikke kjent</t>
  </si>
  <si>
    <t>Rødlistestatus forkortet</t>
  </si>
  <si>
    <t>VU</t>
  </si>
  <si>
    <t>sårbar</t>
  </si>
  <si>
    <t>&gt;250</t>
  </si>
  <si>
    <t>Antall reproduserende individer</t>
  </si>
  <si>
    <t>Dette vil bevare genetisk mangfold</t>
  </si>
  <si>
    <t xml:space="preserve">Man har identifisert en genetisk delpopulasjon i SV-Norge med en spesifikk genotypisk variasjon. Grunnet den generelle lave genetisk variasjonen hos den skandinaviske jervepopulasjonen kan det være viktig å bevare de unike alleler som finns i denne subpopulasjonen. Det er observert en viss spredning til nærliggende område, men frekvensen av disse alleler minker likevel stadig. </t>
  </si>
  <si>
    <t>Antall reproduserende individer i delpopulasjon i Sør-Vest Norge</t>
  </si>
  <si>
    <t>Det er ikke forventet at det skjer en endring i status før 2050.</t>
  </si>
  <si>
    <t xml:space="preserve">Cirka 5 % av GPS-posisjoner på jerv er i våtmarker. Jerven lagrer mat i bland annet våtmarker (men også i andra strukturer som gir beskyttelse mot åtseletere, bakterier, nedbrytning). Finns ingen informasjon per i dag om jerven selekterer for spesifikke typer av våtmarker når den lagrer mat. Matlagre er vanskelige å finne (for oss) så det kan ikke kvantiseres hvor viktig våtmarker er i relasjon til andre lagringshabitat. </t>
  </si>
  <si>
    <t>Matlager</t>
  </si>
  <si>
    <t>Føde/beskyttelse/hi</t>
  </si>
  <si>
    <t>viktig</t>
  </si>
  <si>
    <t>jerven liker trange daler med bratte skråninger men vet ikke helt hva som definerer ravinedal..</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</si>
  <si>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</si>
  <si>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</si>
  <si>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</si>
  <si>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</si>
  <si>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</si>
  <si>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</si>
  <si>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</si>
  <si>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</si>
  <si>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</si>
  <si>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</si>
  <si>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Estimatet på antall jerver inkluderer alle jerver &gt; 1år. Da de fleste jervetisper yngler først ved en alder på 3-5 år (kun kjent at en jervetispe i Skandinavia har ynglet ved 2 års alder), bør dette estimatet halveres for å få et minimum antall jerv som er 3 år eller eldre noe som tilsvarer 162 reproduserende jerver.</t>
  </si>
  <si>
    <t>Antall individer med unike alleler bevares og økes</t>
  </si>
  <si>
    <t>Sannsynlig nedgang</t>
  </si>
  <si>
    <t xml:space="preserve">Jerven forekommer i skog (barskog, fjellbjørk), våtmark, åpen mark og fjell (Høyalpin, Mellomalpin, Lavalpin, Tundra) i snørike områden. </t>
  </si>
  <si>
    <t>Godt kjent</t>
  </si>
  <si>
    <t xml:space="preserve">Ynglingsområde. </t>
  </si>
  <si>
    <t xml:space="preserve"> Enhver reproduserende hunn  vil ha egnet habitat (mikrostrukturer) som er egnet som hiplass (skydd og isolasjon).  </t>
  </si>
  <si>
    <t xml:space="preserve">predator/bytte: Jerv/rein </t>
  </si>
  <si>
    <t>predator/bytte: Jerv/sau</t>
  </si>
  <si>
    <t>Middels kjent</t>
  </si>
  <si>
    <t>predator/predator: Jerv/gaupe og ulv</t>
  </si>
  <si>
    <t>Jerven bruker kadaver som er drept av andra større rovdyr</t>
  </si>
  <si>
    <t>karnivor</t>
  </si>
  <si>
    <t>toppredator</t>
  </si>
  <si>
    <t>Jerv har en støttende økosystemfunksjon som både inkluderer å være rovdyr på egne byttedyr (rein, sau, småvilt), og rovdyr på andre mindre rovdyr (rev). De produserer åtsel for andre åtseletere, og er åtseletere selv som konkurrerer med andre åtseletere. Jerven er en integrert del av økosystemene de lever i, men det er vanskelig å kvantifisere de spesifikke effektene den har på strukturen og funksjonen av disse økosystemene.  I følge økologisk teori kan jerven potentielt ha en positiv betydning for helsetilstand hos villrein, gjennom predasjon på svage og syke individer men dette er lite undersøkt.</t>
  </si>
  <si>
    <t>Jerven har en kulturelle funksjon gjennom en ikonisk status som det største rovpattedyret i det alpine økosystemet.</t>
  </si>
  <si>
    <t xml:space="preserve">Se støttende og kulturell funksjon under økosystemtjenester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</si>
  <si>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</si>
  <si>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</si>
  <si>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</si>
  <si>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</si>
  <si>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</si>
  <si>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</si>
  <si>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</si>
  <si>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</si>
  <si>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</si>
  <si>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</si>
  <si>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</si>
  <si>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</si>
  <si>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2</t>
  </si>
  <si>
    <t>Tiltak x</t>
  </si>
  <si>
    <t>Tiltak x+1</t>
  </si>
  <si>
    <t>Tiltak x+2</t>
  </si>
  <si>
    <t>Tiltak x+y</t>
  </si>
  <si>
    <t>50-75% måloppnåelse; 75-85% måloppnåelse; 85-95% måloppnåelse; 95-100% måloppnåelse, les mer i manualen</t>
  </si>
  <si>
    <t>Delmål x</t>
  </si>
  <si>
    <t>75-85% måloppnåelse; 85-95% måloppnåelse; 95-100% måloppnåelse, les mer i manualen.</t>
  </si>
  <si>
    <t>Usikkerhet kostnad (Menon fyller inn)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</si>
  <si>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</si>
  <si>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</si>
  <si>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</si>
  <si>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</si>
  <si>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</si>
  <si>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</si>
  <si>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</si>
  <si>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</si>
  <si>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</si>
  <si>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</si>
  <si>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</si>
  <si>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</si>
  <si>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</si>
  <si>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</si>
  <si>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</si>
  <si>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</si>
  <si>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</si>
  <si>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</si>
  <si>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</si>
  <si>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</si>
  <si>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</si>
  <si>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</si>
  <si>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</si>
  <si>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</si>
  <si>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</si>
  <si>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</si>
  <si>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</si>
  <si>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</si>
  <si>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</si>
  <si>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</si>
  <si>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</si>
  <si>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</si>
  <si>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</si>
  <si>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</si>
  <si>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</si>
  <si>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</si>
  <si>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</si>
  <si>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</si>
  <si>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</si>
  <si>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</si>
  <si>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</si>
  <si>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</si>
  <si>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</si>
  <si>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</si>
  <si>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</si>
  <si>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</si>
  <si>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</si>
  <si>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</si>
  <si>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</si>
  <si>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</si>
  <si>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</si>
  <si>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</si>
  <si>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</si>
  <si>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</si>
  <si>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</si>
  <si>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</si>
  <si>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</si>
  <si>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</si>
  <si>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</si>
  <si>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</si>
  <si>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</si>
  <si>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</si>
  <si>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</si>
  <si>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</si>
  <si>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</si>
  <si>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</si>
  <si>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</si>
  <si>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</si>
  <si>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</si>
  <si>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</si>
  <si>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</si>
  <si>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</si>
  <si>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</si>
  <si>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Redusert jakt har en negativ effekt på skadeomfang på rein og sau</t>
  </si>
  <si>
    <t xml:space="preserve">Det er ikke beregnet kostnader for dette tiltaket, fordi de i stor grad vil avhenge av eventuelle virkemidler som velges. Kostnader kan oppstå knyttet til felling av jerv, kostnadsomfang vil avhenge av hvilken jakttype som velges. Anslag for kostnader til økt jakt, kan fremskaffes for  ulike jakttyper fra Statens naturoppsyn (SNO). Jakten kan også tenkes organisert på en måte som ikke gir kostnader, men snarere inntekter (nytte). Det må antas å påløpe økte kostnader i form av rovdyrerstatning dersom det felles færre jerv slik at jervebestanden øker. Også disse kostnadene vil avhenge av hvor og hvordan jervebestanden økes. Man kan få et grovt anslag ved å ta utgangspunkt i rovdyrestatning som utbetales for jerveskader i dag. </t>
  </si>
  <si>
    <t>Redusert jakt er positivt for opplevelse (rekreasjon, friluftsliv)</t>
  </si>
  <si>
    <t>Skadefelling og ekstraordinære uttak utføres av Statens naturoppsyn, SNO (betalt av staten). Redusert jakt vil redusere denne kostnaden (For eksempel brukte SNO cirka 700 000 NOK for å ta ut 6 jerver i Sogn og Fjordane i 2015; https://www.nrk.no/sognogfjordane/brukte-700.000-kroner-for-a-flyge-til-fjells-for-a-avlive-jerv-1.12623212). Men redusert jakt øker sannsynligvis kostnnden knyttet til rovvilterstatning. I 2017 ble nesten 47 millioner NOK utbetalt i erstatning for drepte sau og over 66 millioner NOK for drepte rein, der jerven stod for 37 % (sau) og 34 % (rein) av skadene (http://rovbase.no/Erstatning)</t>
  </si>
  <si>
    <t xml:space="preserve">I perioden 2006-2015 ble det i gjennomsnitt felt 41 jerv årlig i lisensjakta, mens 57 jerv ble felt ved skadefelling og ekstraordinære uttak årlig i gjennomsnitt. Regulert jakt og skadefelling er tydelig den viktigste påvirkningsfaktor for jerven. Et høyere bestandsmål med redusert jakt som følge, vil raskt føre til en økende populasjonsstørrelse (stabil populasjonsstørrelse i Norge til tross for omfattende jakt tyder på stabil innvandring fra Sverige).  </t>
  </si>
  <si>
    <t xml:space="preserve">Omfattende illegal jakt av jerv er dokumentert i nord Sverige og forekommer også, i varierende grad, i Norge men antallet jerv som mulig utsettes for faunakriminalitet er sannsynligvis svært lav sammenlign med antallet jerv som felles i regulert jakt. </t>
  </si>
  <si>
    <t xml:space="preserve">Studier fra Nord Amerika viser at jerven kan tåle et høyt trykk av menneskelig forstyrrelser i sammenheng med fritidsaktiviteter (snøskuter og toppturer på ski) i sitt leveområde. Innenfor leveområdet reagerte imidlertid jerven negativt på økt menneskelig aktivitet, særlig «off-road» og utspredt bruk som redusert habitatkvaliteten for jerven. Jerven reagerende mindre på forutsigbar menneskelig bruk. Bruk av utmarka i Norge i dag er ikke i nærheten av de nivåer som spesifikke områder i Nord Amerika men vi ser en endring til høyere bruk av både snøskuter og toppturs aktivitet som vil kunne lede til mer forstyrrelser for jerven enn tidligere. En betydende økning vil i framtida kunne påvirke jerven negativt. </t>
  </si>
  <si>
    <r>
      <t xml:space="preserve">Kunnskapsgrunnlag for jerv </t>
    </r>
    <r>
      <rPr>
        <i/>
        <sz val="11"/>
        <color theme="1"/>
        <rFont val="Calibri"/>
        <family val="2"/>
        <scheme val="minor"/>
      </rPr>
      <t>Gulo gulo</t>
    </r>
    <r>
      <rPr>
        <sz val="11"/>
        <color theme="1"/>
        <rFont val="Calibri"/>
        <family val="2"/>
        <scheme val="minor"/>
      </rPr>
      <t xml:space="preserve"> - Tiltak for å ta vare på trua natur</t>
    </r>
  </si>
  <si>
    <t>Vedlegg 87 til NINA rapport 1626: Aalberg Haugen, I.M. et al. 2019. Tiltak for å ta vare på trua natur. Kunnskapsgrunnlag for 90 trua arter og 33 trua naturtyper. NINA Rapport 1626. Norsk institutt for naturforskning</t>
  </si>
  <si>
    <t>Økonomisk analyse</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</si>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</sst>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2"/>
      <name val="Calibri"/>
      <family val="2"/>
      <scheme val="minor"/>
    </font>
    <font>
      <sz val="1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49" fontId="2" fillId="0" borderId="0" xfId="0" applyNumberFormat="1" applyFont="1" applyAlignment="1">
      <alignment vertical="center"/>
    </xf>
    <xf numFmtId="0" fontId="1" fillId="2" borderId="0" xfId="0" applyFont="1" applyFill="1"/>
    <xf numFmtId="49" fontId="2" fillId="0" borderId="0" xfId="0" applyNumberFormat="1" applyFont="1"/>
    <xf numFmtId="49" fontId="0" fillId="2" borderId="0" xfId="0" applyNumberFormat="1" applyFill="1"/>
    <xf numFmtId="0" fontId="6" fillId="0" borderId="0" xfId="0" applyFont="1" applyAlignment="1">
      <alignment vertical="center"/>
    </xf>
    <xf numFmtId="49" fontId="4" fillId="0" borderId="0" xfId="0" applyNumberFormat="1" applyFont="1"/>
    <xf numFmtId="0" fontId="2" fillId="0" borderId="0" xfId="0" applyFont="1" applyAlignment="1">
      <alignment horizontal="left" vertical="center"/>
    </xf>
    <xf numFmtId="0" fontId="0" fillId="0" borderId="0" xfId="0" applyAlignment="1">
      <alignment vertical="center"/>
    </xf>
    <xf numFmtId="0" fontId="8" fillId="0" borderId="0" xfId="0" applyFont="1" applyAlignment="1">
      <alignment vertical="center"/>
    </xf>
    <xf numFmtId="9" fontId="2" fillId="0" borderId="0" xfId="0" applyNumberFormat="1" applyFont="1" applyAlignment="1">
      <alignment vertical="center" wrapText="1"/>
    </xf>
    <xf numFmtId="0" fontId="2" fillId="0" borderId="0" xfId="0" applyFont="1" applyAlignment="1">
      <alignment horizontal="right" vertical="center" wrapText="1"/>
    </xf>
    <xf numFmtId="0" fontId="5" fillId="0" borderId="0" xfId="0" applyFont="1" applyAlignment="1">
      <alignment horizontal="right" vertical="center" wrapText="1"/>
    </xf>
    <xf numFmtId="0" fontId="0" fillId="0" borderId="0" xfId="0" applyAlignment="1">
      <alignment horizontal="left" vertical="center"/>
    </xf>
    <xf numFmtId="0" fontId="7" fillId="0" borderId="0" xfId="0" applyFont="1" applyAlignment="1">
      <alignment vertical="center"/>
    </xf>
    <xf numFmtId="0" fontId="0" fillId="0" borderId="0" xfId="0" applyAlignment="1">
      <alignment horizontal="left" vertical="top"/>
    </xf>
    <xf numFmtId="0" fontId="1" fillId="3" borderId="0" xfId="0" applyFont="1" applyFill="1"/>
    <xf numFmtId="0" fontId="1" fillId="3" borderId="0" xfId="0" applyFont="1" applyFill="1" applyAlignment="1" applyProtection="1">
      <alignment vertical="top" wrapText="1"/>
      <protection hidden="1"/>
    </xf>
    <xf numFmtId="0" fontId="0" fillId="3" borderId="0" xfId="0" applyFill="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pplyProtection="1">
      <alignment vertical="top" wrapText="1"/>
      <protection hidden="1"/>
    </xf>
    <xf numFmtId="0" fontId="0" fillId="0" borderId="0" xfId="0" applyAlignment="1">
      <alignment wrapText="1"/>
    </xf>
    <xf numFmtId="0" fontId="0" fillId="0" borderId="0" xfId="0" applyAlignment="1">
      <alignment horizontal="center"/>
    </xf>
    <xf numFmtId="0" fontId="0" fillId="0" borderId="0" xfId="0" quotePrefix="1" applyAlignment="1">
      <alignment horizontal="left"/>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27</xdr:row>
      <xdr:rowOff>171450</xdr:rowOff>
    </xdr:to>
    <xdr:pic>
      <xdr:nvPicPr>
        <xdr:cNvPr id="2" name="Picture 1">
          <a:extLst>
            <a:ext uri="{FF2B5EF4-FFF2-40B4-BE49-F238E27FC236}">
              <a16:creationId xmlns:a16="http://schemas.microsoft.com/office/drawing/2014/main" id="{4F3A8A3E-D918-4544-B79D-86C0BBCDB8D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7"/>
  <sheetViews>
    <sheetView tabSelected="1" workbookViewId="0">
      <selection activeCell="C6" sqref="C6"/>
    </sheetView>
  </sheetViews>
  <sheetFormatPr defaultColWidth="9" defaultRowHeight="15" x14ac:dyDescent="0.25"/>
  <cols>
    <col min="1" max="1" width="32.5703125" customWidth="1"/>
    <col min="2" max="2" width="38.7109375" customWidth="1"/>
    <col min="3" max="3" width="39.85546875" customWidth="1"/>
    <col min="4" max="4" width="24.85546875" bestFit="1"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392</v>
      </c>
    </row>
    <row r="2" spans="1:8" x14ac:dyDescent="0.25">
      <c r="A2" t="s">
        <v>393</v>
      </c>
    </row>
    <row r="3" spans="1:8" x14ac:dyDescent="0.25">
      <c r="B3" s="3" t="s">
        <v>148</v>
      </c>
      <c r="H3" s="3"/>
    </row>
    <row r="4" spans="1:8" x14ac:dyDescent="0.25">
      <c r="A4" s="2" t="s">
        <v>41</v>
      </c>
      <c r="B4" s="2" t="s">
        <v>40</v>
      </c>
      <c r="C4" s="2" t="s">
        <v>9</v>
      </c>
      <c r="D4" s="2" t="s">
        <v>105</v>
      </c>
      <c r="E4" s="2" t="s">
        <v>10</v>
      </c>
      <c r="G4" s="2"/>
    </row>
    <row r="5" spans="1:8" x14ac:dyDescent="0.25">
      <c r="A5" s="2" t="s">
        <v>123</v>
      </c>
      <c r="B5" t="s">
        <v>124</v>
      </c>
      <c r="C5" s="12" t="s">
        <v>160</v>
      </c>
      <c r="D5" s="14"/>
      <c r="G5" s="2"/>
    </row>
    <row r="6" spans="1:8" x14ac:dyDescent="0.25">
      <c r="A6" s="2" t="s">
        <v>394</v>
      </c>
      <c r="B6" t="s">
        <v>124</v>
      </c>
      <c r="C6" s="12" t="s">
        <v>395</v>
      </c>
      <c r="D6" s="14"/>
      <c r="G6" s="2"/>
    </row>
    <row r="7" spans="1:8" x14ac:dyDescent="0.25">
      <c r="A7" s="2" t="s">
        <v>3</v>
      </c>
      <c r="B7" t="s">
        <v>43</v>
      </c>
      <c r="C7" s="12" t="s">
        <v>150</v>
      </c>
      <c r="D7" s="9"/>
    </row>
    <row r="8" spans="1:8" x14ac:dyDescent="0.25">
      <c r="A8" s="2" t="s">
        <v>4</v>
      </c>
      <c r="B8" t="s">
        <v>107</v>
      </c>
      <c r="C8" s="12" t="s">
        <v>151</v>
      </c>
      <c r="D8" s="9"/>
    </row>
    <row r="9" spans="1:8" x14ac:dyDescent="0.25">
      <c r="A9" s="2" t="s">
        <v>0</v>
      </c>
      <c r="B9" t="s">
        <v>109</v>
      </c>
      <c r="C9" s="18" t="s">
        <v>152</v>
      </c>
      <c r="D9" s="9"/>
    </row>
    <row r="10" spans="1:8" x14ac:dyDescent="0.25">
      <c r="A10" s="2" t="s">
        <v>1</v>
      </c>
      <c r="B10" t="s">
        <v>108</v>
      </c>
      <c r="C10" s="12" t="s">
        <v>153</v>
      </c>
      <c r="D10" s="9"/>
    </row>
    <row r="11" spans="1:8" x14ac:dyDescent="0.25">
      <c r="A11" s="2" t="s">
        <v>2</v>
      </c>
      <c r="B11" t="s">
        <v>106</v>
      </c>
      <c r="C11" s="12"/>
      <c r="D11" s="9"/>
    </row>
    <row r="12" spans="1:8" ht="15.75" x14ac:dyDescent="0.25">
      <c r="A12" s="2" t="s">
        <v>42</v>
      </c>
      <c r="B12" t="s">
        <v>111</v>
      </c>
      <c r="C12" s="12"/>
      <c r="E12" s="26" t="s">
        <v>256</v>
      </c>
    </row>
    <row r="13" spans="1:8" x14ac:dyDescent="0.25">
      <c r="A13" s="2" t="s">
        <v>133</v>
      </c>
      <c r="B13" t="s">
        <v>134</v>
      </c>
      <c r="C13" s="12"/>
    </row>
    <row r="14" spans="1:8" x14ac:dyDescent="0.25">
      <c r="A14" s="5" t="s">
        <v>13</v>
      </c>
      <c r="B14" s="1" t="s">
        <v>44</v>
      </c>
      <c r="C14" s="13" t="s">
        <v>154</v>
      </c>
      <c r="D14" s="11"/>
    </row>
    <row r="15" spans="1:8" x14ac:dyDescent="0.25">
      <c r="A15" s="5" t="s">
        <v>14</v>
      </c>
      <c r="B15" s="1" t="s">
        <v>45</v>
      </c>
      <c r="C15" s="13" t="s">
        <v>155</v>
      </c>
      <c r="D15" s="11"/>
    </row>
    <row r="16" spans="1:8" x14ac:dyDescent="0.25">
      <c r="A16" s="5" t="s">
        <v>22</v>
      </c>
      <c r="B16" s="1" t="s">
        <v>46</v>
      </c>
      <c r="C16" s="13" t="s">
        <v>156</v>
      </c>
      <c r="D16" s="11"/>
    </row>
    <row r="17" spans="1:8" x14ac:dyDescent="0.25">
      <c r="A17" s="5" t="s">
        <v>15</v>
      </c>
      <c r="B17" s="1" t="s">
        <v>44</v>
      </c>
      <c r="C17" s="13" t="s">
        <v>154</v>
      </c>
      <c r="D17" s="11"/>
    </row>
    <row r="18" spans="1:8" x14ac:dyDescent="0.25">
      <c r="A18" s="5" t="s">
        <v>16</v>
      </c>
      <c r="B18" s="1" t="s">
        <v>45</v>
      </c>
      <c r="C18" s="13" t="s">
        <v>155</v>
      </c>
      <c r="D18" s="11"/>
    </row>
    <row r="19" spans="1:8" x14ac:dyDescent="0.25">
      <c r="A19" s="5" t="s">
        <v>23</v>
      </c>
      <c r="B19" s="1" t="s">
        <v>47</v>
      </c>
      <c r="C19" s="13" t="s">
        <v>156</v>
      </c>
      <c r="D19" s="11"/>
    </row>
    <row r="20" spans="1:8" x14ac:dyDescent="0.25">
      <c r="A20" s="5" t="s">
        <v>17</v>
      </c>
      <c r="B20" s="1" t="s">
        <v>44</v>
      </c>
      <c r="C20" s="13" t="s">
        <v>154</v>
      </c>
      <c r="D20" s="11"/>
    </row>
    <row r="21" spans="1:8" x14ac:dyDescent="0.25">
      <c r="A21" s="5" t="s">
        <v>18</v>
      </c>
      <c r="B21" s="1" t="s">
        <v>45</v>
      </c>
      <c r="C21" s="13" t="s">
        <v>155</v>
      </c>
      <c r="D21" s="11"/>
    </row>
    <row r="22" spans="1:8" x14ac:dyDescent="0.25">
      <c r="A22" s="5" t="s">
        <v>24</v>
      </c>
      <c r="B22" s="1" t="s">
        <v>48</v>
      </c>
      <c r="C22" s="13" t="s">
        <v>156</v>
      </c>
      <c r="D22" s="11"/>
      <c r="E22" t="s">
        <v>164</v>
      </c>
    </row>
    <row r="23" spans="1:8" x14ac:dyDescent="0.25">
      <c r="A23" s="5" t="s">
        <v>112</v>
      </c>
      <c r="B23" s="1"/>
      <c r="C23" s="19">
        <v>13</v>
      </c>
      <c r="D23" s="11"/>
    </row>
    <row r="24" spans="1:8" x14ac:dyDescent="0.25">
      <c r="A24" s="5" t="s">
        <v>50</v>
      </c>
      <c r="B24" s="1" t="s">
        <v>51</v>
      </c>
      <c r="C24" s="13"/>
      <c r="D24" s="11"/>
    </row>
    <row r="25" spans="1:8" x14ac:dyDescent="0.25">
      <c r="A25" s="2" t="s">
        <v>5</v>
      </c>
      <c r="B25" s="1" t="s">
        <v>52</v>
      </c>
      <c r="C25" s="12" t="s">
        <v>157</v>
      </c>
      <c r="D25" s="9"/>
      <c r="E25" t="s">
        <v>274</v>
      </c>
    </row>
    <row r="26" spans="1:8" x14ac:dyDescent="0.25">
      <c r="A26" s="2" t="s">
        <v>8</v>
      </c>
      <c r="B26" s="1" t="s">
        <v>115</v>
      </c>
      <c r="C26" s="12" t="s">
        <v>158</v>
      </c>
      <c r="D26" s="9"/>
      <c r="G26" s="2"/>
      <c r="H26" s="3"/>
    </row>
    <row r="27" spans="1:8" x14ac:dyDescent="0.25">
      <c r="A27" s="2" t="s">
        <v>11</v>
      </c>
      <c r="B27" s="1" t="s">
        <v>49</v>
      </c>
      <c r="C27" s="12" t="s">
        <v>158</v>
      </c>
      <c r="D27" s="9"/>
    </row>
    <row r="28" spans="1:8" x14ac:dyDescent="0.25">
      <c r="A28" s="2" t="s">
        <v>12</v>
      </c>
      <c r="B28" s="1" t="s">
        <v>125</v>
      </c>
      <c r="C28" s="12" t="s">
        <v>159</v>
      </c>
      <c r="D28" s="9"/>
    </row>
    <row r="29" spans="1:8" x14ac:dyDescent="0.25">
      <c r="A29" s="2" t="s">
        <v>37</v>
      </c>
      <c r="B29" s="1" t="s">
        <v>126</v>
      </c>
      <c r="C29" s="12" t="s">
        <v>161</v>
      </c>
      <c r="E29" t="s">
        <v>165</v>
      </c>
    </row>
    <row r="30" spans="1:8" x14ac:dyDescent="0.25">
      <c r="A30" s="2" t="s">
        <v>55</v>
      </c>
      <c r="B30" s="1" t="s">
        <v>56</v>
      </c>
      <c r="C30" s="16"/>
    </row>
    <row r="31" spans="1:8" x14ac:dyDescent="0.25">
      <c r="A31" s="2" t="s">
        <v>6</v>
      </c>
      <c r="B31" s="1" t="s">
        <v>53</v>
      </c>
      <c r="C31" s="12" t="s">
        <v>162</v>
      </c>
      <c r="D31" s="9"/>
    </row>
    <row r="32" spans="1:8" x14ac:dyDescent="0.25">
      <c r="A32" s="2" t="s">
        <v>7</v>
      </c>
      <c r="B32" s="1" t="s">
        <v>54</v>
      </c>
      <c r="C32" s="12" t="s">
        <v>163</v>
      </c>
      <c r="D32" s="9"/>
    </row>
    <row r="33" spans="1:5" x14ac:dyDescent="0.25">
      <c r="A33" s="2"/>
    </row>
    <row r="34" spans="1:5" x14ac:dyDescent="0.25">
      <c r="A34" s="2" t="s">
        <v>226</v>
      </c>
      <c r="B34" s="1" t="s">
        <v>239</v>
      </c>
      <c r="C34">
        <v>5</v>
      </c>
    </row>
    <row r="35" spans="1:5" x14ac:dyDescent="0.25">
      <c r="A35" s="2" t="s">
        <v>227</v>
      </c>
      <c r="B35" s="1" t="s">
        <v>240</v>
      </c>
      <c r="E35" s="15" t="s">
        <v>210</v>
      </c>
    </row>
    <row r="36" spans="1:5" x14ac:dyDescent="0.25">
      <c r="A36" s="2" t="s">
        <v>228</v>
      </c>
      <c r="B36" s="1" t="s">
        <v>241</v>
      </c>
      <c r="C36" t="s">
        <v>277</v>
      </c>
      <c r="D36" t="s">
        <v>278</v>
      </c>
    </row>
    <row r="37" spans="1:5" x14ac:dyDescent="0.25">
      <c r="A37" s="2" t="s">
        <v>229</v>
      </c>
      <c r="B37" s="1" t="s">
        <v>242</v>
      </c>
      <c r="C37" t="s">
        <v>279</v>
      </c>
      <c r="D37" t="s">
        <v>278</v>
      </c>
      <c r="E37" t="s">
        <v>280</v>
      </c>
    </row>
    <row r="38" spans="1:5" x14ac:dyDescent="0.25">
      <c r="A38" s="2" t="s">
        <v>230</v>
      </c>
      <c r="B38" t="s">
        <v>243</v>
      </c>
      <c r="C38" t="s">
        <v>281</v>
      </c>
      <c r="D38" t="s">
        <v>278</v>
      </c>
    </row>
    <row r="39" spans="1:5" x14ac:dyDescent="0.25">
      <c r="A39" s="2"/>
      <c r="C39" t="s">
        <v>282</v>
      </c>
      <c r="D39" t="s">
        <v>283</v>
      </c>
    </row>
    <row r="40" spans="1:5" x14ac:dyDescent="0.25">
      <c r="A40" s="2"/>
      <c r="C40" t="s">
        <v>284</v>
      </c>
      <c r="D40" t="s">
        <v>278</v>
      </c>
      <c r="E40" t="s">
        <v>285</v>
      </c>
    </row>
    <row r="41" spans="1:5" x14ac:dyDescent="0.25">
      <c r="A41" s="2" t="s">
        <v>231</v>
      </c>
      <c r="B41" s="1" t="s">
        <v>244</v>
      </c>
      <c r="C41" t="s">
        <v>286</v>
      </c>
      <c r="D41" t="s">
        <v>278</v>
      </c>
    </row>
    <row r="42" spans="1:5" x14ac:dyDescent="0.25">
      <c r="A42" s="2" t="s">
        <v>232</v>
      </c>
      <c r="B42" s="1" t="s">
        <v>245</v>
      </c>
      <c r="C42" t="s">
        <v>287</v>
      </c>
      <c r="D42" t="s">
        <v>278</v>
      </c>
    </row>
    <row r="43" spans="1:5" x14ac:dyDescent="0.25">
      <c r="A43" s="2" t="s">
        <v>233</v>
      </c>
      <c r="B43" s="1" t="s">
        <v>246</v>
      </c>
    </row>
    <row r="44" spans="1:5" x14ac:dyDescent="0.25">
      <c r="A44" s="2" t="s">
        <v>234</v>
      </c>
      <c r="B44" s="1" t="s">
        <v>247</v>
      </c>
      <c r="C44" t="s">
        <v>290</v>
      </c>
    </row>
    <row r="45" spans="1:5" x14ac:dyDescent="0.25">
      <c r="A45" s="2" t="s">
        <v>235</v>
      </c>
      <c r="B45" s="1" t="s">
        <v>248</v>
      </c>
      <c r="C45" s="12" t="s">
        <v>238</v>
      </c>
      <c r="E45" s="15" t="s">
        <v>288</v>
      </c>
    </row>
    <row r="46" spans="1:5" x14ac:dyDescent="0.25">
      <c r="A46" s="2" t="s">
        <v>236</v>
      </c>
      <c r="B46" s="1"/>
      <c r="C46" s="12" t="s">
        <v>237</v>
      </c>
      <c r="E46" t="s">
        <v>289</v>
      </c>
    </row>
    <row r="49" spans="1:15" s="3" customFormat="1" x14ac:dyDescent="0.25">
      <c r="A49"/>
      <c r="B49" s="1"/>
      <c r="C49"/>
      <c r="D49"/>
      <c r="E49"/>
      <c r="F49"/>
      <c r="G49"/>
      <c r="H49"/>
      <c r="I49"/>
      <c r="J49"/>
      <c r="K49"/>
      <c r="L49"/>
      <c r="M49"/>
      <c r="N49"/>
      <c r="O49"/>
    </row>
    <row r="50" spans="1:15" x14ac:dyDescent="0.25">
      <c r="B50" s="3" t="s">
        <v>149</v>
      </c>
    </row>
    <row r="51" spans="1:15" x14ac:dyDescent="0.25">
      <c r="B51" s="2" t="s">
        <v>21</v>
      </c>
      <c r="C51" s="2" t="s">
        <v>121</v>
      </c>
      <c r="D51" s="2" t="s">
        <v>114</v>
      </c>
      <c r="E51" s="2" t="s">
        <v>38</v>
      </c>
      <c r="F51" s="2" t="s">
        <v>39</v>
      </c>
      <c r="G51" s="2" t="s">
        <v>135</v>
      </c>
      <c r="H51" s="2" t="s">
        <v>120</v>
      </c>
    </row>
    <row r="52" spans="1:15" x14ac:dyDescent="0.25">
      <c r="A52" s="2" t="s">
        <v>28</v>
      </c>
      <c r="B52" t="s">
        <v>166</v>
      </c>
      <c r="C52" t="s">
        <v>184</v>
      </c>
      <c r="D52" t="s">
        <v>217</v>
      </c>
      <c r="E52" s="25" t="s">
        <v>219</v>
      </c>
      <c r="F52" t="s">
        <v>221</v>
      </c>
      <c r="G52" t="s">
        <v>180</v>
      </c>
      <c r="H52" t="s">
        <v>209</v>
      </c>
    </row>
    <row r="53" spans="1:15" x14ac:dyDescent="0.25">
      <c r="A53" s="2" t="s">
        <v>132</v>
      </c>
      <c r="B53" t="s">
        <v>167</v>
      </c>
      <c r="C53" t="s">
        <v>390</v>
      </c>
      <c r="D53" t="s">
        <v>217</v>
      </c>
      <c r="E53" s="25" t="s">
        <v>220</v>
      </c>
      <c r="F53" t="s">
        <v>221</v>
      </c>
      <c r="G53" t="s">
        <v>180</v>
      </c>
    </row>
    <row r="54" spans="1:15" x14ac:dyDescent="0.25">
      <c r="A54" s="2" t="s">
        <v>169</v>
      </c>
      <c r="B54" t="s">
        <v>168</v>
      </c>
      <c r="C54" t="s">
        <v>391</v>
      </c>
      <c r="D54" t="s">
        <v>218</v>
      </c>
      <c r="E54" s="25" t="s">
        <v>215</v>
      </c>
      <c r="F54" t="s">
        <v>178</v>
      </c>
      <c r="G54" t="s">
        <v>180</v>
      </c>
    </row>
    <row r="55" spans="1:15" x14ac:dyDescent="0.25">
      <c r="A55" s="2" t="s">
        <v>170</v>
      </c>
      <c r="B55" t="s">
        <v>172</v>
      </c>
      <c r="C55" t="s">
        <v>175</v>
      </c>
      <c r="D55" t="s">
        <v>218</v>
      </c>
      <c r="E55" s="25" t="s">
        <v>215</v>
      </c>
      <c r="F55" t="s">
        <v>178</v>
      </c>
      <c r="G55" t="s">
        <v>180</v>
      </c>
    </row>
    <row r="56" spans="1:15" x14ac:dyDescent="0.25">
      <c r="A56" s="2" t="s">
        <v>171</v>
      </c>
      <c r="B56" t="s">
        <v>173</v>
      </c>
      <c r="C56" t="s">
        <v>176</v>
      </c>
      <c r="D56" t="s">
        <v>218</v>
      </c>
      <c r="E56" s="25" t="s">
        <v>215</v>
      </c>
      <c r="F56" t="s">
        <v>178</v>
      </c>
      <c r="G56" t="s">
        <v>180</v>
      </c>
    </row>
    <row r="57" spans="1:15" x14ac:dyDescent="0.25">
      <c r="A57" s="2" t="s">
        <v>174</v>
      </c>
      <c r="B57" t="s">
        <v>177</v>
      </c>
      <c r="C57" t="s">
        <v>178</v>
      </c>
      <c r="D57" t="s">
        <v>178</v>
      </c>
      <c r="E57" t="s">
        <v>216</v>
      </c>
      <c r="F57" t="s">
        <v>178</v>
      </c>
      <c r="G57" t="s">
        <v>181</v>
      </c>
      <c r="H57" t="s">
        <v>249</v>
      </c>
    </row>
    <row r="58" spans="1:15" x14ac:dyDescent="0.25">
      <c r="A58" s="2"/>
    </row>
    <row r="59" spans="1:15" x14ac:dyDescent="0.25">
      <c r="A59" s="2"/>
    </row>
    <row r="60" spans="1:15" x14ac:dyDescent="0.25">
      <c r="A60" s="2" t="s">
        <v>122</v>
      </c>
    </row>
    <row r="61" spans="1:15" x14ac:dyDescent="0.25">
      <c r="A61" s="2"/>
    </row>
    <row r="62" spans="1:15" x14ac:dyDescent="0.25">
      <c r="A62" s="2"/>
    </row>
    <row r="63" spans="1:15" x14ac:dyDescent="0.25">
      <c r="A63" s="3" t="s">
        <v>137</v>
      </c>
    </row>
    <row r="64" spans="1:15" x14ac:dyDescent="0.25">
      <c r="A64" s="2" t="s">
        <v>136</v>
      </c>
      <c r="B64" s="2" t="s">
        <v>250</v>
      </c>
      <c r="C64" s="2" t="s">
        <v>120</v>
      </c>
    </row>
    <row r="65" spans="1:8" x14ac:dyDescent="0.25">
      <c r="A65" t="s">
        <v>252</v>
      </c>
      <c r="B65" t="s">
        <v>251</v>
      </c>
      <c r="C65" t="s">
        <v>182</v>
      </c>
    </row>
    <row r="67" spans="1:8" x14ac:dyDescent="0.25">
      <c r="A67" s="2" t="s">
        <v>138</v>
      </c>
    </row>
    <row r="68" spans="1:8" x14ac:dyDescent="0.25">
      <c r="A68" s="2" t="s">
        <v>113</v>
      </c>
      <c r="B68" s="2" t="s">
        <v>129</v>
      </c>
      <c r="C68" s="2" t="s">
        <v>130</v>
      </c>
      <c r="D68" s="2" t="s">
        <v>131</v>
      </c>
      <c r="E68" s="2" t="s">
        <v>120</v>
      </c>
    </row>
    <row r="69" spans="1:8" x14ac:dyDescent="0.25">
      <c r="A69" s="2" t="s">
        <v>29</v>
      </c>
      <c r="B69" s="27" t="s">
        <v>254</v>
      </c>
      <c r="C69" t="s">
        <v>253</v>
      </c>
      <c r="D69" t="s">
        <v>186</v>
      </c>
      <c r="E69" t="s">
        <v>183</v>
      </c>
    </row>
    <row r="70" spans="1:8" x14ac:dyDescent="0.25">
      <c r="A70" s="2" t="s">
        <v>30</v>
      </c>
      <c r="B70" t="s">
        <v>257</v>
      </c>
      <c r="C70" t="s">
        <v>275</v>
      </c>
      <c r="D70" t="s">
        <v>276</v>
      </c>
      <c r="E70" t="s">
        <v>255</v>
      </c>
    </row>
    <row r="73" spans="1:8" x14ac:dyDescent="0.25">
      <c r="C73" s="12"/>
      <c r="H73" s="2"/>
    </row>
    <row r="75" spans="1:8" x14ac:dyDescent="0.25">
      <c r="A75" s="17" t="s">
        <v>110</v>
      </c>
    </row>
    <row r="76" spans="1:8" x14ac:dyDescent="0.25">
      <c r="A76" s="2" t="s">
        <v>140</v>
      </c>
      <c r="B76" s="2" t="s">
        <v>139</v>
      </c>
    </row>
    <row r="77" spans="1:8" x14ac:dyDescent="0.25">
      <c r="A77" t="s">
        <v>258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workbookViewId="0">
      <selection activeCell="E30" sqref="E30"/>
    </sheetView>
  </sheetViews>
  <sheetFormatPr defaultColWidth="9" defaultRowHeight="15" x14ac:dyDescent="0.25"/>
  <cols>
    <col min="1" max="1" width="50" customWidth="1"/>
    <col min="2" max="4" width="16" customWidth="1"/>
    <col min="5" max="5" width="255.7109375" bestFit="1"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3" t="s">
        <v>147</v>
      </c>
    </row>
    <row r="6" spans="1:4" x14ac:dyDescent="0.25">
      <c r="A6" s="3"/>
    </row>
    <row r="7" spans="1:4" x14ac:dyDescent="0.25">
      <c r="A7" s="3"/>
    </row>
    <row r="9" spans="1:4" ht="15" customHeight="1" x14ac:dyDescent="0.25">
      <c r="A9" s="4" t="s">
        <v>4</v>
      </c>
      <c r="B9" s="4" t="s">
        <v>19</v>
      </c>
      <c r="C9" s="4" t="s">
        <v>57</v>
      </c>
      <c r="D9" s="4" t="s">
        <v>58</v>
      </c>
    </row>
    <row r="10" spans="1:4" ht="15" customHeight="1" x14ac:dyDescent="0.25">
      <c r="A10" s="5" t="s">
        <v>59</v>
      </c>
      <c r="B10" s="5"/>
      <c r="C10" s="4"/>
      <c r="D10" s="4"/>
    </row>
    <row r="11" spans="1:4" ht="15" customHeight="1" x14ac:dyDescent="0.25">
      <c r="A11" s="6" t="s">
        <v>60</v>
      </c>
      <c r="B11" s="6"/>
      <c r="C11" s="6"/>
      <c r="D11" s="6"/>
    </row>
    <row r="12" spans="1:4" ht="15" customHeight="1" x14ac:dyDescent="0.25">
      <c r="A12" s="6" t="s">
        <v>61</v>
      </c>
      <c r="B12" s="6"/>
      <c r="C12" s="6"/>
      <c r="D12" s="6"/>
    </row>
    <row r="13" spans="1:4" ht="15" customHeight="1" x14ac:dyDescent="0.25">
      <c r="A13" s="6" t="s">
        <v>62</v>
      </c>
      <c r="B13" s="6"/>
      <c r="C13" s="6"/>
      <c r="D13" s="6"/>
    </row>
    <row r="14" spans="1:4" ht="15" customHeight="1" x14ac:dyDescent="0.25">
      <c r="A14" s="6" t="s">
        <v>63</v>
      </c>
      <c r="B14" s="6"/>
      <c r="C14" s="6"/>
      <c r="D14" s="6"/>
    </row>
    <row r="15" spans="1:4" ht="15" customHeight="1" x14ac:dyDescent="0.25">
      <c r="A15" s="6" t="s">
        <v>64</v>
      </c>
      <c r="B15" s="6"/>
      <c r="C15" s="6"/>
      <c r="D15" s="6"/>
    </row>
    <row r="16" spans="1:4" ht="15" customHeight="1" x14ac:dyDescent="0.25">
      <c r="A16" s="6" t="s">
        <v>65</v>
      </c>
      <c r="B16" s="6"/>
      <c r="C16" s="6"/>
      <c r="D16" s="6"/>
    </row>
    <row r="17" spans="1:5" ht="15" customHeight="1" x14ac:dyDescent="0.25">
      <c r="A17" s="6" t="s">
        <v>66</v>
      </c>
      <c r="B17" s="6"/>
      <c r="C17" s="6"/>
      <c r="D17" s="6"/>
    </row>
    <row r="18" spans="1:5" ht="15" customHeight="1" x14ac:dyDescent="0.25">
      <c r="A18" s="6" t="s">
        <v>67</v>
      </c>
      <c r="B18" s="6"/>
      <c r="C18" s="6"/>
      <c r="D18" s="6"/>
    </row>
    <row r="19" spans="1:5" ht="15" customHeight="1" x14ac:dyDescent="0.25">
      <c r="A19" s="6" t="s">
        <v>68</v>
      </c>
      <c r="B19" s="6"/>
      <c r="C19" s="6"/>
      <c r="D19" s="6"/>
    </row>
    <row r="20" spans="1:5" ht="15" customHeight="1" x14ac:dyDescent="0.25">
      <c r="A20" s="6" t="s">
        <v>69</v>
      </c>
      <c r="B20" s="6"/>
      <c r="C20" s="6"/>
      <c r="D20" s="6"/>
    </row>
    <row r="21" spans="1:5" ht="15" customHeight="1" x14ac:dyDescent="0.25">
      <c r="A21" s="5" t="s">
        <v>70</v>
      </c>
      <c r="B21" s="1" t="s">
        <v>260</v>
      </c>
      <c r="C21" s="22">
        <v>0.05</v>
      </c>
      <c r="D21" s="6" t="s">
        <v>178</v>
      </c>
      <c r="E21" s="1" t="s">
        <v>259</v>
      </c>
    </row>
    <row r="22" spans="1:5" ht="15" customHeight="1" x14ac:dyDescent="0.25">
      <c r="A22" s="6" t="s">
        <v>71</v>
      </c>
      <c r="B22" s="6"/>
      <c r="C22" s="23"/>
      <c r="D22" s="6"/>
    </row>
    <row r="23" spans="1:5" ht="15" customHeight="1" x14ac:dyDescent="0.25">
      <c r="A23" s="6" t="s">
        <v>72</v>
      </c>
      <c r="B23" s="6"/>
      <c r="C23" s="23"/>
      <c r="D23" s="6"/>
    </row>
    <row r="24" spans="1:5" ht="15" customHeight="1" x14ac:dyDescent="0.25">
      <c r="A24" s="6" t="s">
        <v>73</v>
      </c>
      <c r="B24" s="6"/>
      <c r="C24" s="23"/>
      <c r="D24" s="6"/>
    </row>
    <row r="25" spans="1:5" ht="15" customHeight="1" x14ac:dyDescent="0.25">
      <c r="A25" s="6" t="s">
        <v>74</v>
      </c>
      <c r="B25" s="6"/>
      <c r="C25" s="23"/>
      <c r="D25" s="6"/>
    </row>
    <row r="26" spans="1:5" ht="15" customHeight="1" x14ac:dyDescent="0.25">
      <c r="A26" s="6" t="s">
        <v>75</v>
      </c>
      <c r="B26" s="6"/>
      <c r="C26" s="23"/>
      <c r="D26" s="6"/>
    </row>
    <row r="27" spans="1:5" ht="15" customHeight="1" x14ac:dyDescent="0.25">
      <c r="A27" s="6" t="s">
        <v>76</v>
      </c>
      <c r="B27" s="6"/>
      <c r="C27" s="23"/>
      <c r="D27" s="6"/>
    </row>
    <row r="28" spans="1:5" ht="15" customHeight="1" x14ac:dyDescent="0.25">
      <c r="A28" s="6" t="s">
        <v>77</v>
      </c>
      <c r="B28" s="6"/>
      <c r="C28" s="23"/>
      <c r="D28" s="6"/>
    </row>
    <row r="29" spans="1:5" ht="15" customHeight="1" x14ac:dyDescent="0.25">
      <c r="A29" s="5" t="s">
        <v>78</v>
      </c>
      <c r="B29" s="5"/>
      <c r="C29" s="4"/>
      <c r="D29" s="4"/>
    </row>
    <row r="30" spans="1:5" ht="15" customHeight="1" x14ac:dyDescent="0.25">
      <c r="A30" s="6" t="s">
        <v>79</v>
      </c>
      <c r="B30" s="6"/>
      <c r="C30" s="23"/>
      <c r="D30" s="6"/>
      <c r="E30" t="s">
        <v>211</v>
      </c>
    </row>
    <row r="31" spans="1:5" ht="15" customHeight="1" x14ac:dyDescent="0.25">
      <c r="A31" s="5" t="s">
        <v>80</v>
      </c>
      <c r="B31" s="1" t="s">
        <v>261</v>
      </c>
      <c r="C31" s="23" t="s">
        <v>214</v>
      </c>
      <c r="D31" s="6" t="s">
        <v>262</v>
      </c>
      <c r="E31" s="1" t="s">
        <v>212</v>
      </c>
    </row>
    <row r="32" spans="1:5" ht="15" customHeight="1" x14ac:dyDescent="0.25">
      <c r="A32" s="6" t="s">
        <v>81</v>
      </c>
      <c r="B32" s="6"/>
      <c r="C32" s="23"/>
      <c r="D32" s="6"/>
      <c r="E32" s="1" t="s">
        <v>213</v>
      </c>
    </row>
    <row r="33" spans="1:5" ht="15" customHeight="1" x14ac:dyDescent="0.25">
      <c r="A33" s="6" t="s">
        <v>82</v>
      </c>
      <c r="B33" s="6"/>
      <c r="C33" s="23"/>
      <c r="D33" s="6"/>
    </row>
    <row r="34" spans="1:5" ht="15" customHeight="1" x14ac:dyDescent="0.25">
      <c r="A34" s="6" t="s">
        <v>83</v>
      </c>
      <c r="B34" s="6"/>
      <c r="C34" s="23"/>
      <c r="D34" s="6"/>
    </row>
    <row r="35" spans="1:5" ht="15" customHeight="1" x14ac:dyDescent="0.25">
      <c r="A35" s="6" t="s">
        <v>84</v>
      </c>
      <c r="B35" s="6"/>
      <c r="C35" s="23"/>
      <c r="D35" s="6"/>
    </row>
    <row r="36" spans="1:5" ht="15" customHeight="1" x14ac:dyDescent="0.25">
      <c r="A36" s="6" t="s">
        <v>85</v>
      </c>
      <c r="B36" s="6"/>
      <c r="C36" s="23"/>
      <c r="D36" s="6"/>
    </row>
    <row r="37" spans="1:5" ht="15" customHeight="1" x14ac:dyDescent="0.25">
      <c r="A37" s="6" t="s">
        <v>86</v>
      </c>
      <c r="B37" s="6"/>
      <c r="C37" s="23"/>
      <c r="D37" s="6"/>
    </row>
    <row r="38" spans="1:5" ht="15" customHeight="1" x14ac:dyDescent="0.25">
      <c r="A38" s="5" t="s">
        <v>87</v>
      </c>
      <c r="B38" s="5"/>
      <c r="C38" s="24"/>
      <c r="D38" s="4"/>
    </row>
    <row r="39" spans="1:5" ht="15" customHeight="1" x14ac:dyDescent="0.25">
      <c r="A39" s="6" t="s">
        <v>88</v>
      </c>
      <c r="B39" s="6"/>
      <c r="C39" s="23"/>
      <c r="D39" s="6"/>
    </row>
    <row r="40" spans="1:5" ht="15" customHeight="1" x14ac:dyDescent="0.25">
      <c r="A40" s="6" t="s">
        <v>89</v>
      </c>
      <c r="B40" s="1" t="s">
        <v>261</v>
      </c>
      <c r="C40" s="23" t="s">
        <v>179</v>
      </c>
      <c r="D40" s="23" t="s">
        <v>179</v>
      </c>
      <c r="E40" s="1" t="s">
        <v>263</v>
      </c>
    </row>
    <row r="41" spans="1:5" ht="15" customHeight="1" x14ac:dyDescent="0.25">
      <c r="A41" s="6" t="s">
        <v>90</v>
      </c>
      <c r="B41" s="6"/>
      <c r="C41" s="23"/>
      <c r="D41" s="6"/>
      <c r="E41" s="1"/>
    </row>
    <row r="42" spans="1:5" ht="15" customHeight="1" x14ac:dyDescent="0.25">
      <c r="A42" s="6" t="s">
        <v>91</v>
      </c>
      <c r="B42" s="6"/>
      <c r="C42" s="23"/>
      <c r="D42" s="6"/>
      <c r="E42" s="1"/>
    </row>
    <row r="43" spans="1:5" ht="15" customHeight="1" x14ac:dyDescent="0.25">
      <c r="A43" s="6" t="s">
        <v>92</v>
      </c>
      <c r="B43" s="6"/>
      <c r="C43" s="23"/>
      <c r="D43" s="6"/>
    </row>
    <row r="44" spans="1:5" ht="15" customHeight="1" x14ac:dyDescent="0.25">
      <c r="A44" s="6" t="s">
        <v>93</v>
      </c>
      <c r="B44" s="6"/>
      <c r="C44" s="23"/>
      <c r="D44" s="6"/>
      <c r="E44" s="1"/>
    </row>
    <row r="45" spans="1:5" ht="15" customHeight="1" x14ac:dyDescent="0.25">
      <c r="A45" s="5" t="s">
        <v>94</v>
      </c>
      <c r="B45" s="5"/>
      <c r="C45" s="24"/>
      <c r="D45" s="4"/>
    </row>
    <row r="46" spans="1:5" ht="15" customHeight="1" x14ac:dyDescent="0.25">
      <c r="A46" s="6" t="s">
        <v>95</v>
      </c>
      <c r="B46" s="6"/>
      <c r="C46" s="23"/>
      <c r="D46" s="6"/>
    </row>
    <row r="47" spans="1:5" ht="15" customHeight="1" x14ac:dyDescent="0.25">
      <c r="A47" s="6" t="s">
        <v>96</v>
      </c>
      <c r="B47" s="6"/>
      <c r="C47" s="23"/>
      <c r="D47" s="6"/>
    </row>
    <row r="48" spans="1:5" ht="15" customHeight="1" x14ac:dyDescent="0.25">
      <c r="A48" s="6" t="s">
        <v>97</v>
      </c>
      <c r="B48" s="6"/>
      <c r="C48" s="23"/>
      <c r="D48" s="6"/>
    </row>
    <row r="49" spans="1:5" ht="15" customHeight="1" x14ac:dyDescent="0.25">
      <c r="A49" s="6" t="s">
        <v>98</v>
      </c>
      <c r="B49" s="6"/>
      <c r="C49" s="23"/>
      <c r="D49" s="6"/>
    </row>
    <row r="51" spans="1:5" x14ac:dyDescent="0.25">
      <c r="A51" s="3" t="s">
        <v>104</v>
      </c>
    </row>
    <row r="52" spans="1:5" ht="15" customHeight="1" x14ac:dyDescent="0.25">
      <c r="A52" s="7" t="s">
        <v>103</v>
      </c>
      <c r="B52" s="7" t="s">
        <v>20</v>
      </c>
      <c r="C52" s="7" t="s">
        <v>19</v>
      </c>
      <c r="D52" s="8"/>
      <c r="E52"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2"/>
  <sheetViews>
    <sheetView workbookViewId="0">
      <selection activeCell="A19" sqref="A19"/>
    </sheetView>
  </sheetViews>
  <sheetFormatPr defaultColWidth="9" defaultRowHeight="15" x14ac:dyDescent="0.25"/>
  <cols>
    <col min="1" max="1" width="14.42578125" customWidth="1"/>
    <col min="2" max="2" width="18.85546875" customWidth="1"/>
    <col min="3" max="3" width="44.7109375" customWidth="1"/>
    <col min="4"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2" t="s">
        <v>127</v>
      </c>
    </row>
    <row r="4" spans="1:18" x14ac:dyDescent="0.25">
      <c r="A4" s="2" t="s">
        <v>25</v>
      </c>
      <c r="B4" s="2" t="s">
        <v>118</v>
      </c>
      <c r="C4" s="2" t="s">
        <v>117</v>
      </c>
      <c r="D4" s="2" t="s">
        <v>291</v>
      </c>
      <c r="E4" s="2" t="s">
        <v>128</v>
      </c>
      <c r="F4" s="2" t="s">
        <v>292</v>
      </c>
      <c r="G4" s="47" t="s">
        <v>293</v>
      </c>
      <c r="H4" s="47"/>
      <c r="I4" s="47"/>
      <c r="J4" s="47"/>
      <c r="K4" s="10" t="s">
        <v>294</v>
      </c>
      <c r="L4" s="2" t="s">
        <v>116</v>
      </c>
      <c r="M4" s="47" t="s">
        <v>295</v>
      </c>
      <c r="N4" s="47"/>
      <c r="O4" s="47"/>
      <c r="P4" s="47"/>
      <c r="Q4" s="2" t="s">
        <v>10</v>
      </c>
      <c r="R4" s="2" t="s">
        <v>119</v>
      </c>
    </row>
    <row r="5" spans="1:18" x14ac:dyDescent="0.25">
      <c r="A5" s="2" t="s">
        <v>142</v>
      </c>
      <c r="B5" s="2"/>
      <c r="C5" s="2"/>
      <c r="D5" s="2" t="str">
        <f>IF(ISTEXT(F6),"(NB! Velg tiltakskategori under)","")</f>
        <v>(NB! Velg tiltakskategori under)</v>
      </c>
      <c r="E5" s="2" t="s">
        <v>296</v>
      </c>
      <c r="F5" s="2" t="s">
        <v>296</v>
      </c>
      <c r="G5" s="47" t="s">
        <v>297</v>
      </c>
      <c r="H5" s="47"/>
      <c r="I5" s="47"/>
      <c r="J5" s="47"/>
      <c r="K5" s="2" t="s">
        <v>298</v>
      </c>
      <c r="L5" s="2" t="s">
        <v>296</v>
      </c>
      <c r="M5" s="7" t="s">
        <v>299</v>
      </c>
      <c r="N5" s="2" t="s">
        <v>300</v>
      </c>
      <c r="O5" s="2" t="s">
        <v>301</v>
      </c>
      <c r="P5" s="2" t="s">
        <v>302</v>
      </c>
    </row>
    <row r="6" spans="1:18" ht="15" customHeight="1" x14ac:dyDescent="0.25">
      <c r="A6" s="2" t="s">
        <v>34</v>
      </c>
      <c r="B6" t="s">
        <v>185</v>
      </c>
      <c r="C6" t="s">
        <v>187</v>
      </c>
      <c r="D6" t="s">
        <v>377</v>
      </c>
      <c r="E6">
        <v>1</v>
      </c>
      <c r="F6" s="20" t="s">
        <v>389</v>
      </c>
      <c r="G6" s="43" t="s">
        <v>388</v>
      </c>
      <c r="I6" s="29" t="str">
        <f>IF(ISNUMBER(SEARCH(Tiltaksanalyse!$A$83,$D6)),Tiltaksanalyse!E$83,IF(ISNUMBER(SEARCH(Tiltaksanalyse!$A$84,Tiltaksanalyse!$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$98,Tiltaksanalyse!$D6)),Tiltaksanalyse!E$97,"")))))))))))))))</f>
        <v xml:space="preserve"> </v>
      </c>
      <c r="J6" s="29"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44" t="s">
        <v>384</v>
      </c>
      <c r="M6" s="45">
        <v>0</v>
      </c>
      <c r="N6" s="46" t="s">
        <v>387</v>
      </c>
      <c r="O6" s="45">
        <v>0</v>
      </c>
      <c r="P6" s="46" t="s">
        <v>385</v>
      </c>
      <c r="Q6" t="s">
        <v>224</v>
      </c>
      <c r="R6" s="28" t="s">
        <v>386</v>
      </c>
    </row>
    <row r="7" spans="1:18" x14ac:dyDescent="0.25">
      <c r="A7" s="2"/>
    </row>
    <row r="8" spans="1:18" x14ac:dyDescent="0.25">
      <c r="A8" s="2" t="s">
        <v>141</v>
      </c>
    </row>
    <row r="9" spans="1:18" x14ac:dyDescent="0.25">
      <c r="A9" s="2" t="s">
        <v>305</v>
      </c>
      <c r="B9" s="30"/>
      <c r="C9" s="30"/>
      <c r="D9" s="30"/>
      <c r="E9" s="30"/>
      <c r="F9" s="30"/>
      <c r="G9" s="9"/>
      <c r="H9" s="9"/>
      <c r="I9" s="9"/>
      <c r="J9" s="9"/>
      <c r="K9" s="9"/>
      <c r="L9" s="28"/>
      <c r="M9" s="28"/>
      <c r="N9" s="28"/>
      <c r="O9" s="28"/>
      <c r="P9" s="28"/>
      <c r="Q9" s="28"/>
      <c r="R9" s="9"/>
    </row>
    <row r="10" spans="1:18" x14ac:dyDescent="0.25">
      <c r="A10" s="2" t="s">
        <v>306</v>
      </c>
      <c r="B10" s="30"/>
      <c r="C10" s="30"/>
      <c r="D10" s="30"/>
      <c r="E10" s="30"/>
      <c r="F10" s="30"/>
      <c r="G10" s="9"/>
      <c r="H10" s="9"/>
      <c r="I10" s="9"/>
      <c r="J10" s="9"/>
      <c r="K10" s="9"/>
      <c r="L10" s="28"/>
      <c r="M10" s="28"/>
      <c r="N10" s="28"/>
      <c r="O10" s="28"/>
      <c r="P10" s="28"/>
      <c r="Q10" s="28"/>
      <c r="R10" s="9"/>
    </row>
    <row r="11" spans="1:18" x14ac:dyDescent="0.25">
      <c r="A11" s="2" t="s">
        <v>307</v>
      </c>
      <c r="B11" s="30"/>
      <c r="C11" s="30"/>
      <c r="D11" s="30"/>
      <c r="E11" s="30"/>
      <c r="F11" s="30"/>
      <c r="G11" s="9"/>
      <c r="H11" s="9"/>
      <c r="I11" s="9"/>
      <c r="J11" s="9"/>
      <c r="K11" s="9"/>
      <c r="L11" s="28"/>
      <c r="M11" s="28"/>
      <c r="N11" s="28"/>
      <c r="O11" s="28"/>
      <c r="P11" s="28"/>
      <c r="Q11" s="28"/>
      <c r="R11" s="9"/>
    </row>
    <row r="12" spans="1:18" x14ac:dyDescent="0.25">
      <c r="A12" s="2"/>
    </row>
    <row r="13" spans="1:18" x14ac:dyDescent="0.25">
      <c r="A13" s="2"/>
      <c r="D13" s="3" t="s">
        <v>308</v>
      </c>
    </row>
    <row r="14" spans="1:18" x14ac:dyDescent="0.25">
      <c r="A14" s="2" t="s">
        <v>127</v>
      </c>
      <c r="B14" s="2" t="s">
        <v>27</v>
      </c>
      <c r="C14" s="2"/>
      <c r="D14" s="2" t="s">
        <v>31</v>
      </c>
      <c r="E14" s="2"/>
      <c r="H14" s="10" t="s">
        <v>144</v>
      </c>
    </row>
    <row r="15" spans="1:18" ht="15" customHeight="1" x14ac:dyDescent="0.25">
      <c r="A15" s="2"/>
      <c r="B15" s="2" t="s">
        <v>29</v>
      </c>
      <c r="C15" s="2" t="s">
        <v>30</v>
      </c>
      <c r="D15" s="2" t="s">
        <v>29</v>
      </c>
      <c r="E15" s="2" t="s">
        <v>30</v>
      </c>
      <c r="F15" s="2" t="s">
        <v>309</v>
      </c>
      <c r="G15" s="2"/>
    </row>
    <row r="16" spans="1:18" ht="15" customHeight="1" x14ac:dyDescent="0.25">
      <c r="A16" s="2" t="s">
        <v>142</v>
      </c>
      <c r="B16" s="2"/>
      <c r="C16" s="2"/>
      <c r="D16" s="2"/>
      <c r="E16" s="2"/>
      <c r="F16" s="2"/>
      <c r="G16" s="2"/>
      <c r="H16" s="2"/>
    </row>
    <row r="17" spans="1:9" ht="15" customHeight="1" x14ac:dyDescent="0.25">
      <c r="A17" s="2" t="s">
        <v>34</v>
      </c>
      <c r="B17" t="s">
        <v>188</v>
      </c>
      <c r="C17" t="s">
        <v>188</v>
      </c>
      <c r="D17" t="s">
        <v>223</v>
      </c>
      <c r="E17" t="s">
        <v>223</v>
      </c>
      <c r="F17" s="28"/>
      <c r="G17" s="28"/>
      <c r="H17" s="28"/>
    </row>
    <row r="18" spans="1:9" ht="15" customHeight="1" x14ac:dyDescent="0.25">
      <c r="A18" s="2" t="s">
        <v>303</v>
      </c>
      <c r="B18" s="28"/>
      <c r="C18" s="28"/>
      <c r="D18" s="28"/>
      <c r="E18" s="28"/>
      <c r="F18" s="28"/>
      <c r="G18" s="28"/>
      <c r="H18" s="28"/>
    </row>
    <row r="19" spans="1:9" ht="15" customHeight="1" x14ac:dyDescent="0.25">
      <c r="A19" s="2" t="s">
        <v>304</v>
      </c>
      <c r="B19" s="30"/>
      <c r="C19" s="30"/>
      <c r="D19" s="30"/>
      <c r="E19" s="30"/>
      <c r="F19" s="30"/>
      <c r="G19" s="30"/>
      <c r="H19" s="30"/>
    </row>
    <row r="20" spans="1:9" ht="15" customHeight="1" x14ac:dyDescent="0.25">
      <c r="A20" s="2"/>
    </row>
    <row r="21" spans="1:9" ht="15" customHeight="1" x14ac:dyDescent="0.25">
      <c r="A21" s="2"/>
    </row>
    <row r="24" spans="1:9" x14ac:dyDescent="0.25">
      <c r="F24" s="3" t="s">
        <v>310</v>
      </c>
    </row>
    <row r="25" spans="1:9" x14ac:dyDescent="0.25">
      <c r="A25" s="10"/>
      <c r="B25" s="10" t="s">
        <v>25</v>
      </c>
      <c r="C25" s="10"/>
      <c r="D25" s="10"/>
      <c r="E25" s="10"/>
      <c r="F25" s="10" t="s">
        <v>31</v>
      </c>
      <c r="G25" s="10" t="s">
        <v>26</v>
      </c>
      <c r="H25" s="10" t="s">
        <v>311</v>
      </c>
      <c r="I25" s="10" t="s">
        <v>120</v>
      </c>
    </row>
    <row r="26" spans="1:9" x14ac:dyDescent="0.25">
      <c r="A26" s="2" t="s">
        <v>32</v>
      </c>
      <c r="B26" t="s">
        <v>34</v>
      </c>
      <c r="F26" t="s">
        <v>225</v>
      </c>
      <c r="G26" s="30" t="s">
        <v>386</v>
      </c>
      <c r="H26" s="30"/>
      <c r="I26" s="30"/>
    </row>
    <row r="27" spans="1:9" x14ac:dyDescent="0.25">
      <c r="A27" s="2" t="s">
        <v>33</v>
      </c>
      <c r="B27" s="30"/>
      <c r="C27" s="30"/>
      <c r="D27" s="30"/>
      <c r="E27" s="30"/>
      <c r="F27" s="30"/>
      <c r="G27" s="30"/>
      <c r="H27" s="30"/>
      <c r="I27" s="30"/>
    </row>
    <row r="28" spans="1:9" x14ac:dyDescent="0.25">
      <c r="A28" s="2" t="s">
        <v>35</v>
      </c>
      <c r="B28" s="30"/>
      <c r="C28" s="30"/>
      <c r="D28" s="30"/>
      <c r="E28" s="30"/>
      <c r="F28" s="30"/>
      <c r="G28" s="30"/>
      <c r="H28" s="30"/>
      <c r="I28" s="30"/>
    </row>
    <row r="29" spans="1:9" x14ac:dyDescent="0.25">
      <c r="A29" s="2" t="s">
        <v>36</v>
      </c>
      <c r="B29" s="30"/>
      <c r="C29" s="30"/>
      <c r="D29" s="30"/>
      <c r="E29" s="30"/>
      <c r="F29" s="30"/>
      <c r="G29" s="30"/>
      <c r="H29" s="30"/>
      <c r="I29" s="30"/>
    </row>
    <row r="31" spans="1:9" x14ac:dyDescent="0.25">
      <c r="A31" s="2"/>
    </row>
    <row r="32" spans="1:9" x14ac:dyDescent="0.25">
      <c r="A32" s="2"/>
      <c r="F32" s="3"/>
    </row>
    <row r="33" spans="1:6" x14ac:dyDescent="0.25">
      <c r="A33" s="2"/>
      <c r="F33" s="3"/>
    </row>
    <row r="34" spans="1:6" x14ac:dyDescent="0.25">
      <c r="A34" s="2"/>
      <c r="E34" s="3" t="s">
        <v>264</v>
      </c>
    </row>
    <row r="35" spans="1:6" x14ac:dyDescent="0.25">
      <c r="A35" s="2" t="s">
        <v>265</v>
      </c>
      <c r="E35" s="3" t="s">
        <v>266</v>
      </c>
    </row>
    <row r="36" spans="1:6" x14ac:dyDescent="0.25">
      <c r="A36" s="2" t="s">
        <v>267</v>
      </c>
      <c r="B36" s="2" t="s">
        <v>268</v>
      </c>
      <c r="C36" s="2" t="s">
        <v>269</v>
      </c>
      <c r="D36" s="2" t="s">
        <v>270</v>
      </c>
      <c r="E36" s="2" t="s">
        <v>271</v>
      </c>
      <c r="F36" s="2" t="s">
        <v>10</v>
      </c>
    </row>
    <row r="37" spans="1:6" x14ac:dyDescent="0.25">
      <c r="A37" s="2" t="s">
        <v>272</v>
      </c>
      <c r="B37" s="30"/>
      <c r="C37" s="30"/>
      <c r="D37" s="30"/>
      <c r="E37" s="30"/>
      <c r="F37" s="30"/>
    </row>
    <row r="38" spans="1:6" x14ac:dyDescent="0.25">
      <c r="A38" s="2" t="s">
        <v>273</v>
      </c>
      <c r="B38" s="30"/>
      <c r="C38" s="30"/>
      <c r="D38" s="30"/>
      <c r="E38" s="30"/>
      <c r="F38" s="30"/>
    </row>
    <row r="45" spans="1:6" x14ac:dyDescent="0.25">
      <c r="A45" s="2" t="s">
        <v>143</v>
      </c>
    </row>
    <row r="46" spans="1:6" x14ac:dyDescent="0.25">
      <c r="A46" s="2" t="s">
        <v>145</v>
      </c>
      <c r="B46" t="s">
        <v>32</v>
      </c>
    </row>
    <row r="47" spans="1:6" x14ac:dyDescent="0.25">
      <c r="A47" s="2" t="s">
        <v>146</v>
      </c>
      <c r="B47" s="20" t="s">
        <v>224</v>
      </c>
    </row>
    <row r="80" ht="15.75" thickBot="1" x14ac:dyDescent="0.3"/>
    <row r="81" spans="1:8" x14ac:dyDescent="0.25">
      <c r="A81" s="31" t="s">
        <v>312</v>
      </c>
      <c r="B81" s="32"/>
      <c r="C81" s="32"/>
      <c r="D81" s="32"/>
      <c r="E81" s="32"/>
      <c r="F81" s="33"/>
    </row>
    <row r="82" spans="1:8" x14ac:dyDescent="0.25">
      <c r="A82" s="34" t="s">
        <v>313</v>
      </c>
      <c r="B82" s="35" t="s">
        <v>314</v>
      </c>
      <c r="C82" s="35" t="s">
        <v>315</v>
      </c>
      <c r="D82" s="35" t="s">
        <v>316</v>
      </c>
      <c r="E82" s="35" t="s">
        <v>317</v>
      </c>
      <c r="F82" s="36" t="s">
        <v>318</v>
      </c>
      <c r="G82" s="2"/>
      <c r="H82" s="2"/>
    </row>
    <row r="83" spans="1:8" x14ac:dyDescent="0.25">
      <c r="A83" s="37" t="s">
        <v>319</v>
      </c>
      <c r="B83" s="38" t="s">
        <v>320</v>
      </c>
      <c r="C83" s="38" t="s">
        <v>321</v>
      </c>
      <c r="D83" s="38" t="s">
        <v>322</v>
      </c>
      <c r="E83" s="38" t="s">
        <v>323</v>
      </c>
      <c r="F83" s="39" t="s">
        <v>324</v>
      </c>
    </row>
    <row r="84" spans="1:8" x14ac:dyDescent="0.25">
      <c r="A84" s="37" t="s">
        <v>325</v>
      </c>
      <c r="B84" s="38" t="s">
        <v>326</v>
      </c>
      <c r="C84" s="38" t="s">
        <v>327</v>
      </c>
      <c r="D84" s="38" t="s">
        <v>328</v>
      </c>
      <c r="E84" s="38" t="s">
        <v>329</v>
      </c>
      <c r="F84" s="39" t="s">
        <v>330</v>
      </c>
    </row>
    <row r="85" spans="1:8" x14ac:dyDescent="0.25">
      <c r="A85" s="37" t="s">
        <v>331</v>
      </c>
      <c r="B85" s="38" t="s">
        <v>332</v>
      </c>
      <c r="C85" s="38" t="s">
        <v>321</v>
      </c>
      <c r="D85" s="38" t="s">
        <v>333</v>
      </c>
      <c r="E85" s="38" t="s">
        <v>334</v>
      </c>
      <c r="F85" s="39" t="s">
        <v>335</v>
      </c>
    </row>
    <row r="86" spans="1:8" x14ac:dyDescent="0.25">
      <c r="A86" s="37" t="s">
        <v>336</v>
      </c>
      <c r="B86" s="38" t="s">
        <v>337</v>
      </c>
      <c r="C86" s="38" t="s">
        <v>321</v>
      </c>
      <c r="D86" s="38" t="s">
        <v>338</v>
      </c>
      <c r="E86" s="38" t="s">
        <v>339</v>
      </c>
      <c r="F86" s="39" t="s">
        <v>335</v>
      </c>
    </row>
    <row r="87" spans="1:8" x14ac:dyDescent="0.25">
      <c r="A87" s="37" t="s">
        <v>340</v>
      </c>
      <c r="B87" s="38" t="s">
        <v>341</v>
      </c>
      <c r="C87" s="38" t="s">
        <v>321</v>
      </c>
      <c r="D87" s="38" t="s">
        <v>342</v>
      </c>
      <c r="E87" s="38" t="s">
        <v>343</v>
      </c>
      <c r="F87" s="39" t="s">
        <v>335</v>
      </c>
    </row>
    <row r="88" spans="1:8" x14ac:dyDescent="0.25">
      <c r="A88" s="37" t="s">
        <v>344</v>
      </c>
      <c r="B88" s="38" t="s">
        <v>345</v>
      </c>
      <c r="C88" s="38" t="s">
        <v>321</v>
      </c>
      <c r="D88" s="38" t="s">
        <v>346</v>
      </c>
      <c r="E88" s="38" t="s">
        <v>347</v>
      </c>
      <c r="F88" s="39" t="s">
        <v>335</v>
      </c>
    </row>
    <row r="89" spans="1:8" x14ac:dyDescent="0.25">
      <c r="A89" s="37" t="s">
        <v>348</v>
      </c>
      <c r="B89" s="38" t="s">
        <v>349</v>
      </c>
      <c r="C89" s="38" t="s">
        <v>321</v>
      </c>
      <c r="D89" s="38" t="s">
        <v>350</v>
      </c>
      <c r="E89" s="38" t="s">
        <v>351</v>
      </c>
      <c r="F89" s="39" t="s">
        <v>330</v>
      </c>
    </row>
    <row r="90" spans="1:8" x14ac:dyDescent="0.25">
      <c r="A90" s="37" t="s">
        <v>352</v>
      </c>
      <c r="B90" s="38" t="s">
        <v>353</v>
      </c>
      <c r="C90" s="38" t="s">
        <v>354</v>
      </c>
      <c r="D90" s="38" t="s">
        <v>351</v>
      </c>
      <c r="E90" s="38" t="s">
        <v>350</v>
      </c>
      <c r="F90" s="39" t="s">
        <v>355</v>
      </c>
    </row>
    <row r="91" spans="1:8" x14ac:dyDescent="0.25">
      <c r="A91" s="37" t="s">
        <v>356</v>
      </c>
      <c r="B91" s="38" t="s">
        <v>357</v>
      </c>
      <c r="C91" s="38" t="s">
        <v>358</v>
      </c>
      <c r="D91" s="38" t="s">
        <v>351</v>
      </c>
      <c r="E91" s="38" t="s">
        <v>359</v>
      </c>
      <c r="F91" s="39" t="s">
        <v>350</v>
      </c>
    </row>
    <row r="92" spans="1:8" x14ac:dyDescent="0.25">
      <c r="A92" s="37" t="s">
        <v>360</v>
      </c>
      <c r="B92" s="38" t="s">
        <v>361</v>
      </c>
      <c r="C92" s="38" t="s">
        <v>362</v>
      </c>
      <c r="D92" s="38" t="s">
        <v>363</v>
      </c>
      <c r="E92" s="38" t="s">
        <v>330</v>
      </c>
      <c r="F92" s="39" t="s">
        <v>355</v>
      </c>
    </row>
    <row r="93" spans="1:8" x14ac:dyDescent="0.25">
      <c r="A93" s="37" t="s">
        <v>364</v>
      </c>
      <c r="B93" s="38" t="s">
        <v>365</v>
      </c>
      <c r="C93" s="38" t="s">
        <v>366</v>
      </c>
      <c r="D93" s="38" t="s">
        <v>367</v>
      </c>
      <c r="E93" s="38" t="s">
        <v>330</v>
      </c>
      <c r="F93" s="39" t="s">
        <v>355</v>
      </c>
    </row>
    <row r="94" spans="1:8" x14ac:dyDescent="0.25">
      <c r="A94" s="37" t="s">
        <v>368</v>
      </c>
      <c r="B94" s="38" t="s">
        <v>369</v>
      </c>
      <c r="C94" s="38" t="s">
        <v>370</v>
      </c>
      <c r="D94" s="38" t="s">
        <v>371</v>
      </c>
      <c r="E94" s="38" t="s">
        <v>333</v>
      </c>
      <c r="F94" s="39" t="s">
        <v>330</v>
      </c>
    </row>
    <row r="95" spans="1:8" x14ac:dyDescent="0.25">
      <c r="A95" s="37" t="s">
        <v>372</v>
      </c>
      <c r="B95" s="38" t="s">
        <v>373</v>
      </c>
      <c r="C95" s="38" t="s">
        <v>374</v>
      </c>
      <c r="D95" s="38" t="s">
        <v>375</v>
      </c>
      <c r="E95" s="38" t="s">
        <v>376</v>
      </c>
      <c r="F95" s="39" t="s">
        <v>355</v>
      </c>
    </row>
    <row r="96" spans="1:8" x14ac:dyDescent="0.25">
      <c r="A96" s="37" t="s">
        <v>377</v>
      </c>
      <c r="B96" s="38" t="s">
        <v>378</v>
      </c>
      <c r="C96" s="38" t="s">
        <v>379</v>
      </c>
      <c r="D96" s="38" t="s">
        <v>355</v>
      </c>
      <c r="E96" s="38" t="s">
        <v>355</v>
      </c>
      <c r="F96" s="39" t="s">
        <v>355</v>
      </c>
      <c r="G96" t="s">
        <v>355</v>
      </c>
    </row>
    <row r="97" spans="1:6" x14ac:dyDescent="0.25">
      <c r="A97" s="37"/>
      <c r="B97" s="38"/>
      <c r="C97" s="38"/>
      <c r="D97" s="38"/>
      <c r="E97" s="38"/>
      <c r="F97" s="39"/>
    </row>
    <row r="98" spans="1:6" x14ac:dyDescent="0.25">
      <c r="A98" s="34" t="s">
        <v>380</v>
      </c>
      <c r="B98" s="38"/>
      <c r="C98" s="38"/>
      <c r="D98" s="38"/>
      <c r="E98" s="38"/>
      <c r="F98" s="39"/>
    </row>
    <row r="99" spans="1:6" x14ac:dyDescent="0.25">
      <c r="A99" s="37" t="s">
        <v>381</v>
      </c>
      <c r="B99" s="38"/>
      <c r="C99" s="38"/>
      <c r="D99" s="38"/>
      <c r="E99" s="38"/>
      <c r="F99" s="39"/>
    </row>
    <row r="100" spans="1:6" x14ac:dyDescent="0.25">
      <c r="A100" s="37" t="s">
        <v>382</v>
      </c>
      <c r="B100" s="38"/>
      <c r="C100" s="38"/>
      <c r="D100" s="38"/>
      <c r="E100" s="38"/>
      <c r="F100" s="39"/>
    </row>
    <row r="101" spans="1:6" x14ac:dyDescent="0.25">
      <c r="A101" s="37" t="s">
        <v>383</v>
      </c>
      <c r="B101" s="38"/>
      <c r="C101" s="38"/>
      <c r="D101" s="38"/>
      <c r="E101" s="38"/>
      <c r="F101" s="39" t="s">
        <v>355</v>
      </c>
    </row>
    <row r="102" spans="1:6" ht="15.75" thickBot="1" x14ac:dyDescent="0.3">
      <c r="A102" s="40" t="s">
        <v>384</v>
      </c>
      <c r="B102" s="41"/>
      <c r="C102" s="41"/>
      <c r="D102" s="41"/>
      <c r="E102" s="41"/>
      <c r="F102" s="42"/>
    </row>
  </sheetData>
  <mergeCells count="3">
    <mergeCell ref="G4:J4"/>
    <mergeCell ref="M4:P4"/>
    <mergeCell ref="G5:J5"/>
  </mergeCells>
  <dataValidations count="2">
    <dataValidation type="list" allowBlank="1" showInputMessage="1" showErrorMessage="1" promptTitle="Tiltakskategori" prompt="Vennligst velg fra nedtrekkslisten" sqref="D6" xr:uid="{00000000-0002-0000-0200-000000000000}">
      <formula1>$A$83:$A$96</formula1>
    </dataValidation>
    <dataValidation type="list" allowBlank="1" showInputMessage="1" showErrorMessage="1" promptTitle="Sikkerhet i tiltaksinformasjon" sqref="K6" xr:uid="{00000000-0002-0000-0200-000002000000}">
      <formula1>$A$99:$A$102</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1"/>
  <sheetViews>
    <sheetView workbookViewId="0">
      <selection activeCell="E25" sqref="E25"/>
    </sheetView>
  </sheetViews>
  <sheetFormatPr defaultColWidth="9" defaultRowHeight="15" x14ac:dyDescent="0.25"/>
  <sheetData>
    <row r="1" spans="1:1" x14ac:dyDescent="0.25">
      <c r="A1" s="21" t="s">
        <v>189</v>
      </c>
    </row>
    <row r="2" spans="1:1" x14ac:dyDescent="0.25">
      <c r="A2" s="21" t="s">
        <v>190</v>
      </c>
    </row>
    <row r="3" spans="1:1" x14ac:dyDescent="0.25">
      <c r="A3" s="21" t="s">
        <v>191</v>
      </c>
    </row>
    <row r="4" spans="1:1" x14ac:dyDescent="0.25">
      <c r="A4" s="21" t="s">
        <v>192</v>
      </c>
    </row>
    <row r="5" spans="1:1" x14ac:dyDescent="0.25">
      <c r="A5" s="21" t="s">
        <v>193</v>
      </c>
    </row>
    <row r="6" spans="1:1" x14ac:dyDescent="0.25">
      <c r="A6" s="21" t="s">
        <v>194</v>
      </c>
    </row>
    <row r="7" spans="1:1" x14ac:dyDescent="0.25">
      <c r="A7" s="21" t="s">
        <v>195</v>
      </c>
    </row>
    <row r="8" spans="1:1" x14ac:dyDescent="0.25">
      <c r="A8" s="21" t="s">
        <v>196</v>
      </c>
    </row>
    <row r="9" spans="1:1" x14ac:dyDescent="0.25">
      <c r="A9" s="21" t="s">
        <v>197</v>
      </c>
    </row>
    <row r="10" spans="1:1" x14ac:dyDescent="0.25">
      <c r="A10" s="21" t="s">
        <v>198</v>
      </c>
    </row>
    <row r="11" spans="1:1" x14ac:dyDescent="0.25">
      <c r="A11" s="21" t="s">
        <v>199</v>
      </c>
    </row>
    <row r="12" spans="1:1" x14ac:dyDescent="0.25">
      <c r="A12" s="21" t="s">
        <v>200</v>
      </c>
    </row>
    <row r="13" spans="1:1" x14ac:dyDescent="0.25">
      <c r="A13" s="21" t="s">
        <v>201</v>
      </c>
    </row>
    <row r="14" spans="1:1" x14ac:dyDescent="0.25">
      <c r="A14" s="21" t="s">
        <v>202</v>
      </c>
    </row>
    <row r="15" spans="1:1" x14ac:dyDescent="0.25">
      <c r="A15" s="21" t="s">
        <v>203</v>
      </c>
    </row>
    <row r="16" spans="1:1" x14ac:dyDescent="0.25">
      <c r="A16" s="21" t="s">
        <v>204</v>
      </c>
    </row>
    <row r="17" spans="1:1" x14ac:dyDescent="0.25">
      <c r="A17" s="21" t="s">
        <v>205</v>
      </c>
    </row>
    <row r="18" spans="1:1" x14ac:dyDescent="0.25">
      <c r="A18" s="21" t="s">
        <v>206</v>
      </c>
    </row>
    <row r="19" spans="1:1" x14ac:dyDescent="0.25">
      <c r="A19" s="21" t="s">
        <v>207</v>
      </c>
    </row>
    <row r="20" spans="1:1" x14ac:dyDescent="0.25">
      <c r="A20" s="21" t="s">
        <v>208</v>
      </c>
    </row>
    <row r="21" spans="1:1" x14ac:dyDescent="0.25">
      <c r="A21" s="20" t="s">
        <v>222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2019-03-26T09:22:23Z</dcterms:modified>
</cp:coreProperties>
</file>