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E0E5D734-3108-4E31-ABE8-2E41E106E336}" xr6:coauthVersionLast="40" xr6:coauthVersionMax="40" xr10:uidLastSave="{00000000-0000-0000-0000-000000000000}"/>
  <bookViews>
    <workbookView xWindow="1290" yWindow="1560" windowWidth="27510" windowHeight="15540" firstSheet="1"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6" l="1"/>
  <c r="I7" i="6"/>
  <c r="H7" i="6"/>
  <c r="I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<sst xmlns="http://schemas.openxmlformats.org/spreadsheetml/2006/main" count="776" uniqueCount="510">
  <si>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</si>
  <si>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</si>
  <si>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</si>
  <si>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</si>
  <si>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</si>
  <si>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</si>
  <si>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</si>
  <si>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</si>
  <si>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</si>
  <si>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</si>
  <si>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</si>
  <si>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</si>
  <si>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</si>
  <si>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</si>
  <si>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</si>
  <si>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</si>
  <si>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</si>
  <si>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</si>
  <si>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</si>
  <si>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</si>
  <si>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</si>
  <si>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</si>
  <si>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</si>
  <si>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</si>
  <si>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</si>
  <si>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</si>
  <si>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</si>
  <si>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</si>
  <si>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</si>
  <si>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</si>
  <si>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</si>
  <si>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</si>
  <si>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</si>
  <si>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</si>
  <si>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</si>
  <si>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</si>
  <si>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</si>
  <si>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</si>
  <si>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</si>
  <si>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</si>
  <si>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</si>
  <si>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</si>
  <si>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</si>
  <si>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</si>
  <si>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</si>
  <si>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</si>
  <si>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</si>
  <si>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</si>
  <si>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</si>
  <si>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</si>
  <si>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</si>
  <si>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</si>
  <si>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</si>
  <si>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</si>
  <si>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</si>
  <si>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</si>
  <si>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</si>
  <si>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</si>
  <si>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</si>
  <si>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</si>
  <si>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</si>
  <si>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</si>
  <si>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</si>
  <si>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</si>
  <si>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</si>
  <si>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</si>
  <si>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</si>
  <si>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</si>
  <si>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</si>
  <si>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</si>
  <si>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</si>
  <si>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</si>
  <si>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</si>
  <si>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</si>
  <si>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</si>
  <si>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</si>
  <si>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</si>
  <si>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</si>
  <si>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</si>
  <si>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</si>
  <si>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</si>
  <si>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</si>
  <si>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</si>
  <si>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</si>
  <si>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</si>
  <si>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</si>
  <si>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</si>
  <si>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</si>
  <si>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</si>
  <si>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</si>
  <si>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</si>
  <si>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</si>
  <si>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</si>
  <si>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</si>
  <si>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</si>
  <si>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</si>
  <si>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</si>
  <si>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</si>
  <si>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</si>
  <si>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</si>
  <si>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</si>
  <si>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</si>
  <si>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</si>
  <si>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</si>
  <si>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</si>
  <si>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</si>
  <si>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</si>
  <si>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</si>
  <si>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</si>
  <si>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</si>
  <si>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</si>
  <si>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</si>
  <si>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</si>
  <si>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</si>
  <si>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</si>
  <si>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</si>
  <si>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</si>
  <si>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</si>
  <si>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</si>
  <si>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</si>
  <si>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</si>
  <si>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</si>
  <si>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</si>
  <si>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</si>
  <si>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</si>
  <si>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</si>
  <si>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</si>
  <si>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</si>
  <si>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</si>
  <si>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</si>
  <si>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</si>
  <si>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</si>
  <si>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</si>
  <si>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</si>
  <si>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</si>
  <si>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</si>
  <si>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</si>
  <si>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</si>
  <si>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</si>
  <si>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</si>
  <si>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</si>
  <si>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</si>
  <si>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</si>
  <si>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</si>
  <si>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</si>
  <si>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</si>
  <si>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</si>
  <si>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</si>
  <si>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</si>
  <si>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</si>
  <si>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</si>
  <si>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</si>
  <si>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</si>
  <si>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</si>
  <si>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</si>
  <si>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</si>
  <si>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</si>
  <si>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</si>
  <si>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</si>
  <si>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</si>
  <si>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</si>
  <si>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</si>
  <si>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</si>
  <si>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</si>
  <si>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</si>
  <si>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</si>
  <si>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</si>
  <si>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</si>
  <si>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</si>
  <si>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</si>
  <si>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</si>
  <si>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</si>
  <si>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</si>
  <si>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</si>
  <si>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</si>
  <si>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</si>
  <si>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</si>
  <si>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</si>
  <si>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</si>
  <si>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</si>
  <si>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</si>
  <si>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</si>
  <si>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</si>
  <si>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</si>
  <si>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</si>
  <si>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</si>
  <si>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</si>
  <si>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</si>
  <si>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</si>
  <si>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</si>
  <si>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</si>
  <si>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</si>
  <si>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</si>
  <si>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</si>
  <si>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</si>
  <si>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</si>
  <si>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</si>
  <si>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</si>
  <si>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</si>
  <si>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</si>
  <si>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</si>
  <si>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</si>
  <si>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</si>
  <si>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</si>
  <si>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</si>
  <si>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</si>
  <si>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</si>
  <si>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</si>
  <si>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</si>
  <si>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</si>
  <si>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</si>
  <si>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</si>
  <si>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</si>
  <si>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</si>
  <si>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</si>
  <si>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</si>
  <si>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</si>
  <si>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</si>
  <si>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</si>
  <si>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</si>
  <si>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</si>
  <si>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</si>
  <si>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</si>
  <si>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</si>
  <si>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</si>
  <si>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</si>
  <si>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</si>
  <si>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</si>
  <si>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</si>
  <si>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</si>
  <si>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</si>
  <si>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</si>
  <si>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</si>
  <si>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</si>
  <si>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</si>
  <si>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</si>
  <si>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</si>
  <si>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</si>
  <si>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</si>
  <si>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</si>
  <si>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</si>
  <si>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</si>
  <si>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</si>
  <si>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</si>
  <si>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</si>
  <si>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</si>
  <si>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</si>
  <si>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</si>
  <si>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</si>
  <si>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</si>
  <si>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</si>
  <si>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</si>
  <si>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</si>
  <si>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</si>
  <si>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</si>
  <si>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</si>
  <si>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</si>
  <si>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</si>
  <si>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</si>
  <si>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</si>
  <si>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</si>
  <si>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</si>
  <si>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</si>
  <si>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</si>
  <si>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</si>
  <si>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</si>
  <si>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</si>
  <si>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</si>
  <si>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</si>
  <si>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</si>
  <si>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</si>
  <si>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</si>
  <si>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</si>
  <si>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glansknopplav</t>
  </si>
  <si>
    <t>Biatora aureolepra</t>
  </si>
  <si>
    <t>Spribille &amp; Tønsb.</t>
  </si>
  <si>
    <t>Arten er svært vanskelig å identifisere, spesielt i felt, ettersom avansert kjemisk analyse og kompetanse er påkrevd for sikker artsbestemmelse.</t>
  </si>
  <si>
    <t>0</t>
  </si>
  <si>
    <t>CR</t>
  </si>
  <si>
    <t>kritisk truet</t>
  </si>
  <si>
    <t>D1</t>
  </si>
  <si>
    <t>EN</t>
  </si>
  <si>
    <t>sterkt truet</t>
  </si>
  <si>
    <t>C1</t>
  </si>
  <si>
    <t>3</t>
  </si>
  <si>
    <t>Endret (ny eller annen) kunnskap</t>
  </si>
  <si>
    <t>400</t>
  </si>
  <si>
    <t>4</t>
  </si>
  <si>
    <t>320</t>
  </si>
  <si>
    <t>juni 2018</t>
  </si>
  <si>
    <t>Kjent fra tre lokaliteter spredt på kommunene Flatanger, Namdalseid og Steinkjer i Trøndelag.</t>
  </si>
  <si>
    <t>Hovedutbredelse moderat godt kjent, men detaljutbredelse langt dårligere kjent.</t>
  </si>
  <si>
    <t>Det er i det hele svært få biologer i Norge som ville funnet på å lete etter denne arten i felt. Per nå er det kun to, kanskje tre, personer i Norge som kjenner denne arten. Det er lichenologene Tor Tønsberg og Håkon Holien (og kanskje Jan T. Klepsland). Det er usikkert om andre enn disse  har lett etter arten, og det er ukjent i hvor stort omfang (hvor mange lokaliteter) Holien og Tønsberg har befart med tanke på denne arten. Ut fra dette må vi konkuldere med at arten trolig er utilfredsstillende kartlagt. Det kan tenkes at arten forekommer, eller har forekommet, over et langt større område med kystgranskog i Trøndelag og Helgeland.</t>
  </si>
  <si>
    <t>I artikkel hvor arten ble beskrevet, og i Index Fungorum, er autornavnet skrevet "T. Sprib.", ikke "Spribille". I Artsdatabankens navnebase står det imidlertid "Spribille".</t>
  </si>
  <si>
    <t>Arten er fra andre lignende arter primært definert ut fra produksjonen av det kjemiske stoffet 5-O-metylhiascinsyre (Spribille mfl. 2009). Morfologisk er den tilnærmet identisk med en del andre gulgrønne sorediøse skorpelav. Dens status som art er ikke konfirmert ved hjelp av fylogenetiske analyser. Ettersom den tilsynelatende ikke skiller seg morfologisk fra en del andre skorpedannende arter, vil en alternativ hypotese være at den er en kjemisk variant (kjemotype) av en mer utbredt art. Kjemotyper gis generelt ikke taksonomisk rang. Dens tilhørighet til slekta Biatora er også noe usikker (Spribille mfl. 2009). Fylogenetiske metoder har for en rekker grupper av lav og andre organismegrupper vist seg å gi resultater som ikke følger kjemo-morfologiske trekk. Hypotesen om at dette er en godt definert art bør derfor testes med fylogenetiske metoder.</t>
  </si>
  <si>
    <t>Rødlistebasen for 2015 oppgir at den er kjent fra fire lokaliteter. Informasjon tilgjengelig i Artskart og Norsk LavDatabase antyder imidlertid at antallet kjente lokaliteter er tre, ikke fire, ettersom en og samme innsamling fra Steinkjer er blitt duplisert til to ulike herbarier og fått noe ulik lokalitetsinformasjon. Basert på innsamlingsnummer og lokalitetsbeskrivelse ser disse to ut til å være fra samme lokalitet. Imidlertid tyder reduksjon i truethet fra CR til EN at flere lokaliteter er blitt kjent etter 2010. Alle forekomster tilgjengelig i nevnte databaser er derimot eldre enn 2010. Det kan tenkes at en rapport fra Sabima (Klepsland 2014) danner grunnlaget for reduksjonen i truethet. Klepsland (2014) rapporterte et mulig nytt funn fra Steinkjer, men innsamlet materiale var på rapporteringstidspunktet ikke bestemt med sikkerhet til art, og nærmere lokalitetsbeskrivelse er ikke gitt.</t>
  </si>
  <si>
    <t>Alle kommuner med kystganskog i Trøndelag og Nordland.</t>
  </si>
  <si>
    <t>1-5 %</t>
  </si>
  <si>
    <t>25-50 %</t>
  </si>
  <si>
    <t>33</t>
  </si>
  <si>
    <t>Ukjent. Her kun antatt ut fra artens morfologi, anatomi og voksested.</t>
  </si>
  <si>
    <t>Artens faktiske sprednings- og etableringsevne er ukjent. Artens generasjonstid er ikke studert, og det er uklart hva som er rødlistekomiteens grunnlag for å sette generasjonstid til 33 år.</t>
  </si>
  <si>
    <t xml:space="preserve">Kunnskapen om livshistorieteori er generelt lite utviklet for lav. Denne arten produserer rikelig med vegetative spredningsenheter som lett fraktes med vind. I så måte har den en ruderal strategi for å kunne etablere seg på nye egnede steder. Etablerte individer er trolig langtlevende men kan ha svak kompetitiv evne mot andre epifytter, da spesielt store bladlav som kan vokse over arten der de etablerer seg på samme tre. </t>
  </si>
  <si>
    <t xml:space="preserve">Glansknopplav er en liten, gulgrønn skorpeformet lav som kun formerer seg vegetativ ved hjelp av spredning av små fragmenter kalt soredier. Den er lik en del andre gulgrønne skorpelav med vegetativ formering og skilles med sikkerhet fra disse kun ved hjelp av kjemisk analyse rettet mot detektering av forbindelsen 5-O-metylhiascinsyre (Spribille mfl. 2009). </t>
  </si>
  <si>
    <t xml:space="preserve">Den er funnet på bark og ved av eldre stammer og stubber i kystgranskog (Spribille mfl. 2009, Tønsberg &amp; Türk 2015). </t>
  </si>
  <si>
    <t>Dagens kunnskap antyder at arten er begrenset til kystgranskog.</t>
  </si>
  <si>
    <t>Godt kjent</t>
  </si>
  <si>
    <t>Symbiose: Trebouxia sp(p).</t>
  </si>
  <si>
    <t>Dårlig kjent</t>
  </si>
  <si>
    <t>Livsviktig. Mykobionten er ikke i stand til å leve lenge uten tilgang til algens fotosynteseprodukter.</t>
  </si>
  <si>
    <t>Livsmedium for andre: lichenikole sopp, midd, spretthaler, bakterier</t>
  </si>
  <si>
    <t>Ukjent</t>
  </si>
  <si>
    <t>Som for lav generelt antas det at små invertebrater, mikrosopp og bakterier lever delvis inni laven eller innimellom sprekker og rynker på laven. Lichenikole sopp kan være skadegjørende for lav som blir angrepet.</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</si>
  <si>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</si>
  <si>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</si>
  <si>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</si>
  <si>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</si>
  <si>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</si>
  <si>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</si>
  <si>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</si>
  <si>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</si>
  <si>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</si>
  <si>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</si>
  <si>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Trolig er det kun et fåtall mennesker i Norge som leter etter denne arten som en rekreasjonsutfoldelse. Dens bidrag til økosystemtjenesten er derfor ubetydelig.</t>
  </si>
  <si>
    <t>Vertsplante (fasilitering): gran.</t>
  </si>
  <si>
    <t>Svært viktig for glanskknopplav.</t>
  </si>
  <si>
    <t xml:space="preserve">Konkurranse: En rekke skorpelav, bladlav og moser konkurrerer med glanskonopplav om egnete voksesteder påbark og stubber av gran. </t>
  </si>
  <si>
    <t>Klepsland, J.T. 2014. På jakt etter sjeldne lav i Sør- og Nord-Norge, april-august 2014. SABIMA kartleggingsnotat 1-2014. Sabima, Oslo.</t>
  </si>
  <si>
    <t>Spribille, T., Björk, C. R., Ekman, S., Elix, J. A., Goward, T., Printzen, C., Tønsberg, T. &amp; Wheeler, T. 2009. Contributions to an epiphytic lichen flora of northwest North America: I. Eight new species from British Columbia inland rain forests. Bryologist 112: 109–137.</t>
  </si>
  <si>
    <t>Tønsberg, T. &amp; Türk, R. 2015. Biatora aureolepra from Austria, new to Central Europe. Graphis Scripta 27: 59-60.</t>
  </si>
  <si>
    <t>Ingen spesifikke konkurrenter nevnt i litteraturen</t>
  </si>
  <si>
    <t>Påvirkning på habitat &gt; Landbruk &gt; Skogbruk (kommersielt) &gt; Skogsdrift, hogst og skjøtsel</t>
  </si>
  <si>
    <t>ukjent</t>
  </si>
  <si>
    <t>Rødlistekomiteen har satt tidsrom, omfang og styrke til ukjent.</t>
  </si>
  <si>
    <t>Den mest åpenbare påvirkningsfaktor er fjerning av vertstrær gjennom hogst, enten det er tradisjonelt skogbruk eller vedhogst. Det har vært omfattende flatehogster i utbredelsesområdet for glansknopplav, og rødlistekomiteen for lav antar derfor at mange lokaliteter har forsvunnet.</t>
  </si>
  <si>
    <t>Additiv</t>
  </si>
  <si>
    <t>Sårbar</t>
  </si>
  <si>
    <t>VU</t>
  </si>
  <si>
    <t>Fullt innenfor rekkevidde</t>
  </si>
  <si>
    <t>Antall reproduserende individ</t>
  </si>
  <si>
    <t>Lokaliteter</t>
  </si>
  <si>
    <t>&gt;10</t>
  </si>
  <si>
    <t>&lt;4</t>
  </si>
  <si>
    <t>&lt;400</t>
  </si>
  <si>
    <t>&gt;1000</t>
  </si>
  <si>
    <t>&gt;2500</t>
  </si>
  <si>
    <t>Forekomstareal (km2)</t>
  </si>
  <si>
    <t>&lt;320</t>
  </si>
  <si>
    <t>Det er ikke forventet at det skjer en endring i status før 2050</t>
  </si>
  <si>
    <t>Stor</t>
  </si>
  <si>
    <t>Blåbærfuktskog</t>
  </si>
  <si>
    <t>T23-6</t>
  </si>
  <si>
    <t>Voksested for vertstre</t>
  </si>
  <si>
    <t>Merk! Disse er hentet fra et regneark produsert av Harald Bratli. Regnearket gir ingen rangering av viktighet. Tilgjengelig litteratur gir heller ingen grunnlag til å rangere disse etter viktighet, og det er usikkert om disse typene fanger opp alle aktuelle voksesteder.</t>
  </si>
  <si>
    <t>Småbregnefuktskog</t>
  </si>
  <si>
    <t>T23-7</t>
  </si>
  <si>
    <t>Storbregneskog</t>
  </si>
  <si>
    <t>T4-17</t>
  </si>
  <si>
    <t>Høgstaudeskog</t>
  </si>
  <si>
    <t>T4-18</t>
  </si>
  <si>
    <t>Levested</t>
  </si>
  <si>
    <t>Kritisk</t>
  </si>
  <si>
    <t>Avdempende</t>
  </si>
  <si>
    <t>Sikring av lokaliteter</t>
  </si>
  <si>
    <t>Begge</t>
  </si>
  <si>
    <t>Ettersom skogsdrift er ansett som største trussel bør kjente lokaliteter for arten sikres mot skogdrift og andre potensielle trusler.</t>
  </si>
  <si>
    <t>En lokalitet ligger allerede innenfor verneområde (Flåbekkåsen). Lokliateten i Steinkjer er nært inntil et verneområde. Et aktuelt tiltak kan være å utvide arealet til eksisterende verneområde. Lokaliteten i Flatanger er ikke nært noe verneområde, og bør sikres gjennom nytt vern.</t>
  </si>
  <si>
    <t>Arealene bør sikres mot alle typer inngrep, inkludert nedbygging, mineralutvinning og hogst.</t>
  </si>
  <si>
    <t>Det er uklart hvor stor hver kjent lokalitet for denne arten er. Trolig kan den finnes i et større området rundt innsamlingspunkt.</t>
  </si>
  <si>
    <t>Synergi</t>
  </si>
  <si>
    <t>+</t>
  </si>
  <si>
    <t xml:space="preserve">Vil også føre til bevaring av en rekke andre arter, deriblant flere truede arter. </t>
  </si>
  <si>
    <t xml:space="preserve">Oppformering in-situ </t>
  </si>
  <si>
    <t>Kompenserende</t>
  </si>
  <si>
    <t>Ettersom arten produserer rikelig med diasporer, vil et aktuelt tiltak være å samle inn diasporer fra levedyktige individer, uten å påvirke individenes levedyktighet.</t>
  </si>
  <si>
    <t xml:space="preserve"> Diasporer overføres til aktuelle substrattrær uten arten (1) på samme lokalitet som diasporene er hentet fra, (2) på nye lokaliteter hvor arten ikke er kjent men hvor den det antas at levevilkårene er gode, eller (3) på andre lokaliteter hvor arten er kjent men populasjonene er små og lite levedyktige. Slik oppformering bør overvåkes for at suksessraten skal kunne evalueres. </t>
  </si>
  <si>
    <t>Vil gi økt kunnskap om suksessrate ved bruk av diasporer for etablering av nye lokaliteter for truede lav. Dette er mangelfullt undersøkt. Denne nye kunnskapen kan da gi innsikt i hvordan et slikt tiltak kan hjelpe for andre lav, både nasjonalt og internasjonalt.</t>
  </si>
  <si>
    <t>Ingen kjente igangsatte tiltak.</t>
  </si>
  <si>
    <t>Ingen; se kommentar, celle J18, for ytterligere informasjon.</t>
  </si>
  <si>
    <t>Ingen; se kommentar, celle J19, for ytterligere informasjon.</t>
  </si>
  <si>
    <t>Sikring av allerede kjente populasjoner vil ikke bidra til delmålet om økning i forekomstareal og antall lokaliteter. Selv om funnstedene sikres, kan vi ikke være sikre på at arten fortsatt lever der. Tiltakets måloppnåelse vurderes derfor å være lavere enn 50 %, og det er derfor ikke lagt inn informasjon i feltene til venstre om delmål.</t>
  </si>
  <si>
    <t>Det er stor sannsynlighet for at dette tiltaket vil mislykkes. På den annen side er det lite kostnadskrevende å iverksette initierende fase av tiltaket. Det kan anses som en "siste sjanse", hvis arten innen kort tid ennå ikke er blitt  oppdaget på flere lokaliteter i norsk natur.</t>
  </si>
  <si>
    <t>Ingen; se kommentar, celle I27, for ytterligere informasjon.</t>
  </si>
  <si>
    <t>Ingen tiltakspakker er forventet å kunne gi en måloppnåelse på 75 % eller høyere.</t>
  </si>
  <si>
    <t>Overvåking</t>
  </si>
  <si>
    <t>Artens økologi</t>
  </si>
  <si>
    <t>Kunnskapsinnhentingen vil gi økt kunnskap som kan benyttes til å utvikle målrettede forvaltningstiltak for bedre måloppnåelse.</t>
  </si>
  <si>
    <t>Feltbefaring av potensielle hittil ukjente lokaliteter for arten i fylkene Trøndelag og Nordland, samt anlyser i laboratorium</t>
  </si>
  <si>
    <t>Artens utbredelse og status som art</t>
  </si>
  <si>
    <t>Da artens få kjente forekomster er spredt over et  betydelig areal med kystgranskog i Trøndelag innenfor to ulike oseaniske seksjoner (ca. 70 km avstand mellom nordvestligste og sørøstligste kjente lokalitet), samtidig som arten er blitt mangelfullt ettersøkt, virker det sannsynlig at det finnes uoppdagede bestander av arten. Godt planlagte feltundersøkelser med kompetent personale vil kunne gi en ytterligere økning i antall lokaliteter og av populasjonsstørrelse på kjente og hittil ukjente lokaliteter. Dette bør kombineres med overvåking av kjente lokaliteter (prosjekt 2) og molekylærgenetiske analyser for å avgjøre artens status sett fra et fylogenetisk perspektiv. Da arten er blitt mangelfullt ettersøkt og svært vanskelig å oppdage, virker det sannsynlig at det finnes uoppdagede populasjoner (dvs. lokaliteter) av arten. Godt planlagte feltundersøkelser med kompetent personale vil kunne gi en ytterligere økning i antall lokaliteter og av populasjonsstørrelse på kjente lokaliteter og hittil ukjente lokaliteter. Undersøkelsene bør i første omgang rette seg mot nærområdeme til kjente lokaliteter, deretter i lignende lier innefor kystgranskogen.  Nyfunn bør studeres vha. molekylærgenetiske analyser for å avgjøre artens taksonomiske status i et fylogenetisk perspektiv.</t>
  </si>
  <si>
    <t>Forarbeid: Utvalg av lokaliteteter basert på tilsynelatende velegnede levevilkår for arten innenfor skog med rikelig mengder med gran. Verneområder hvorfra arten ikke allerede er kjent kan være høyaktuelle. Bruk av flybilder og andre data for å velge ut lokaliteter. Se for øvrig forlsag til spesifikke lokaliteter i cellen til venstre.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stubbe, stamme, etc.), fordeling av forekomster mellom ulike substrater, himmelretning, helning av bakke og av substrat hvor arten forekommer. Etterarbeid: Små prøver av arten samles inn på alle lokaliteter der det er forsvarlig med innsamling, dette for å oppnå sikker artsidentifisering i laboratorium vha. anatomiske, fylogenetiske og kjemiske analyser. Prosjektet må lede til en detaljert, offentlig tilgjengelig utredning med alle ovennevnte opplysninger inkludert.</t>
  </si>
  <si>
    <t xml:space="preserve">Til tross for omfattende hogst av kystgranskog virker det svært sannsynlig at en rekke populasjoner ennå ikke er blitt oppdaget, noe det høye mørketallet i Rødliste 2015 også indikerer. Spesielt intakte granlier i kupert terreng hvor hogst har vært lite aktuelt virker som steder å lete nærmere etter denne arten. Kunnskapsinnhenting vil også gi økt kunnskap om en rekke andre arter som er assosiert med glansknopplav. </t>
  </si>
  <si>
    <t>Kunnskap mangler om artens habitatøkologi, generasjonstid, dens konkurranseevne og spredningsevne.</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</si>
  <si>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gitte lokaliteter, og dermed bedre estimater for sannynlighet for overlevelse. Arbeidet må lede til en detaljert, offentlig tilgjengelig utredning med alle ovennevnte opplysninger inkludert.</t>
  </si>
  <si>
    <t>Ingen</t>
  </si>
  <si>
    <t>Vi kan ikke anbefale iverksettelse av noen av de ovennevnte tiltaktene, separat eller i kombinasjon, ettersom måloppnåelse er under 75 %. I stedet anbefaler vi at kunnskapsinnhenting gjennom de beskrevne prosjektene 1 og 2, iverksettes.</t>
  </si>
  <si>
    <t>Ganske usikker (25-50%)</t>
  </si>
  <si>
    <t>Kostnadsusikkerhet</t>
  </si>
  <si>
    <t>Svært usikker (0-25%)</t>
  </si>
  <si>
    <t xml:space="preserve">Trolig lave til middels kostnader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</si>
  <si>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</si>
  <si>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</si>
  <si>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</si>
  <si>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</si>
  <si>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</si>
  <si>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</si>
  <si>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</si>
  <si>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</si>
  <si>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</si>
  <si>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</si>
  <si>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</si>
  <si>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</si>
  <si>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</si>
  <si>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</si>
  <si>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</si>
  <si>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</si>
  <si>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</si>
  <si>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</si>
  <si>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</si>
  <si>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</si>
  <si>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</si>
  <si>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</si>
  <si>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</si>
  <si>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</si>
  <si>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</si>
  <si>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</si>
  <si>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</si>
  <si>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</si>
  <si>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</si>
  <si>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</si>
  <si>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</si>
  <si>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</si>
  <si>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</si>
  <si>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</si>
  <si>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</si>
  <si>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</si>
  <si>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</si>
  <si>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</si>
  <si>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</si>
  <si>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</si>
  <si>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</si>
  <si>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</si>
  <si>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</si>
  <si>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</si>
  <si>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</si>
  <si>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</si>
  <si>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</si>
  <si>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</si>
  <si>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</si>
  <si>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</si>
  <si>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</si>
  <si>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</si>
  <si>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</si>
  <si>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</si>
  <si>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</si>
  <si>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Universitetsmuseet i Bergen,</t>
  </si>
  <si>
    <t>l hos Universitetsmuseet i Bergen, UiB</t>
  </si>
  <si>
    <t>Sterkt truet (EN)</t>
  </si>
  <si>
    <t>Lav</t>
  </si>
  <si>
    <t>Tønsberg, T.</t>
  </si>
  <si>
    <t>the E-facing slope W of Dalavatnet, S of the brook</t>
  </si>
  <si>
    <t>707 m</t>
  </si>
  <si>
    <t>Flatanger</t>
  </si>
  <si>
    <t>Nord-Trøndelag</t>
  </si>
  <si>
    <t>Belagt funn</t>
  </si>
  <si>
    <t>Nei</t>
  </si>
  <si>
    <t>89894</t>
  </si>
  <si>
    <t>POINT (304955 7154302)</t>
  </si>
  <si>
    <t>species</t>
  </si>
  <si>
    <t>No</t>
  </si>
  <si>
    <t>urn:catalog:BG:L:89894</t>
  </si>
  <si>
    <t>paratype</t>
  </si>
  <si>
    <t>18881</t>
  </si>
  <si>
    <t>BG</t>
  </si>
  <si>
    <t>l</t>
  </si>
  <si>
    <t>Holien, H.</t>
  </si>
  <si>
    <t>Ogndalen, NW of Giskåsheia, Merraskardet</t>
  </si>
  <si>
    <t>0 m</t>
  </si>
  <si>
    <t>Steinkjer</t>
  </si>
  <si>
    <t>90735</t>
  </si>
  <si>
    <t>POINT (350134 7102470)</t>
  </si>
  <si>
    <t>urn:catalog:BG:L:90735</t>
  </si>
  <si>
    <t>9229 dupl.</t>
  </si>
  <si>
    <t>NTNU-Vitenskapsmuseet</t>
  </si>
  <si>
    <t>l hos NTNU-Vitenskapsmuseet</t>
  </si>
  <si>
    <t>Håkon Holien</t>
  </si>
  <si>
    <t>Flåbekkåsen forest reserve</t>
  </si>
  <si>
    <t>Namdalseid</t>
  </si>
  <si>
    <t>12771/1</t>
  </si>
  <si>
    <t>POINT (329665 7129647)</t>
  </si>
  <si>
    <t>urn:catalog:TRH:L:12771/1</t>
  </si>
  <si>
    <t>3740</t>
  </si>
  <si>
    <t>TRH</t>
  </si>
  <si>
    <t>12770/1</t>
  </si>
  <si>
    <t>urn:catalog:TRH:L:12770/1</t>
  </si>
  <si>
    <t>3738</t>
  </si>
  <si>
    <t>Ogndal, N of Giskåsheia, Merraskardet</t>
  </si>
  <si>
    <t>71 m</t>
  </si>
  <si>
    <t>12769/1</t>
  </si>
  <si>
    <t>POINT (350634 7103514)</t>
  </si>
  <si>
    <t>urn:catalog:TRH:L:12769/1</t>
  </si>
  <si>
    <t>Antall dubletter: 1</t>
  </si>
  <si>
    <t>9229</t>
  </si>
  <si>
    <t>Påvirkning på habitat &gt; Habitatpåvirkning på ikke landbruksarealer (terrestrisk) &gt; Utbygging/utvinning</t>
  </si>
  <si>
    <t>Jarle W. Bjerke, NINA</t>
  </si>
  <si>
    <t>&lt;0,1%</t>
  </si>
  <si>
    <t>Økonomisk analyse</t>
  </si>
  <si>
    <t>Øyvind Nystad Handberg &amp; Kristin Magnussen, Menon</t>
  </si>
  <si>
    <r>
      <t xml:space="preserve">Kunnskapsgrunnlag for glansknopplav </t>
    </r>
    <r>
      <rPr>
        <i/>
        <sz val="11"/>
        <color theme="1"/>
        <rFont val="Calibri"/>
        <family val="2"/>
        <scheme val="minor"/>
      </rPr>
      <t>Biatora aureolepra</t>
    </r>
    <r>
      <rPr>
        <sz val="11"/>
        <color theme="1"/>
        <rFont val="Calibri"/>
        <family val="2"/>
        <scheme val="minor"/>
      </rPr>
      <t xml:space="preserve">  - Tiltak for å ta vare på trua natur</t>
    </r>
  </si>
  <si>
    <t>Vedlegg 37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</si>
</sst>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6">
    <xf numFmtId="0" fontId="0" fillId="0" borderId="0" xfId="0"/>
    <xf numFmtId="0" fontId="0" fillId="0" borderId="0" xfId="0" applyFont="1"/>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applyNumberFormat="1" applyFill="1" applyAlignment="1">
      <alignment wrapText="1"/>
    </xf>
    <xf numFmtId="0" fontId="0" fillId="3" borderId="0" xfId="0" applyFill="1" applyAlignment="1">
      <alignment wrapText="1"/>
    </xf>
    <xf numFmtId="49" fontId="2" fillId="3" borderId="0" xfId="0" applyNumberFormat="1" applyFont="1" applyFill="1" applyAlignment="1">
      <alignment wrapText="1"/>
    </xf>
    <xf numFmtId="0" fontId="0" fillId="3" borderId="9" xfId="0" applyFill="1" applyBorder="1"/>
    <xf numFmtId="0" fontId="0" fillId="3" borderId="9" xfId="0" applyFill="1" applyBorder="1" applyAlignment="1">
      <alignment wrapText="1"/>
    </xf>
    <xf numFmtId="0" fontId="0" fillId="0" borderId="0" xfId="0" applyAlignment="1">
      <alignment wrapText="1"/>
    </xf>
    <xf numFmtId="0" fontId="0" fillId="3" borderId="0" xfId="0" applyFont="1" applyFill="1" applyBorder="1" applyAlignment="1">
      <alignment wrapText="1"/>
    </xf>
    <xf numFmtId="9" fontId="2" fillId="3" borderId="0" xfId="0" applyNumberFormat="1" applyFont="1" applyFill="1" applyBorder="1" applyAlignment="1">
      <alignment vertical="center" wrapText="1"/>
    </xf>
    <xf numFmtId="0" fontId="0" fillId="3" borderId="9" xfId="0" applyFont="1" applyFill="1" applyBorder="1" applyAlignment="1">
      <alignment wrapText="1"/>
    </xf>
    <xf numFmtId="0" fontId="0" fillId="3" borderId="10" xfId="0" applyFill="1" applyBorder="1" applyAlignment="1">
      <alignment wrapText="1"/>
    </xf>
    <xf numFmtId="0" fontId="0" fillId="3" borderId="10" xfId="0" applyFont="1" applyFill="1" applyBorder="1" applyAlignment="1">
      <alignment wrapText="1"/>
    </xf>
    <xf numFmtId="0" fontId="0" fillId="3" borderId="0" xfId="0" applyFont="1" applyFill="1" applyBorder="1" applyAlignment="1">
      <alignment vertical="top"/>
    </xf>
    <xf numFmtId="0" fontId="4"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Fill="1" applyBorder="1" applyAlignment="1">
      <alignment vertical="center" wrapText="1"/>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164" fontId="9" fillId="0" borderId="0" xfId="0" applyNumberFormat="1" applyFont="1" applyBorder="1" applyAlignment="1" applyProtection="1"/>
    <xf numFmtId="164" fontId="0" fillId="0" borderId="0" xfId="0" applyNumberFormat="1" applyBorder="1"/>
    <xf numFmtId="14" fontId="0" fillId="0" borderId="0" xfId="0" applyNumberFormat="1"/>
    <xf numFmtId="14" fontId="9" fillId="0" borderId="0" xfId="0" applyNumberFormat="1" applyFont="1" applyBorder="1" applyAlignment="1" applyProtection="1"/>
    <xf numFmtId="14" fontId="0" fillId="0" borderId="0" xfId="0" applyNumberFormat="1" applyBorder="1"/>
    <xf numFmtId="0" fontId="0" fillId="3" borderId="0" xfId="0" applyFill="1" applyAlignment="1"/>
    <xf numFmtId="0" fontId="2" fillId="0" borderId="0" xfId="0" applyFont="1" applyFill="1" applyBorder="1" applyAlignment="1">
      <alignment vertical="center"/>
    </xf>
    <xf numFmtId="49" fontId="0" fillId="3" borderId="0" xfId="0" applyNumberFormat="1" applyFill="1" applyAlignment="1"/>
    <xf numFmtId="49" fontId="2" fillId="3" borderId="0" xfId="0" applyNumberFormat="1" applyFont="1" applyFill="1" applyAlignment="1"/>
    <xf numFmtId="49" fontId="2" fillId="3" borderId="0" xfId="0" applyNumberFormat="1" applyFont="1" applyFill="1" applyBorder="1"/>
    <xf numFmtId="49" fontId="2" fillId="3" borderId="0" xfId="0" applyNumberFormat="1" applyFont="1" applyFill="1" applyBorder="1" applyAlignment="1">
      <alignment wrapText="1"/>
    </xf>
    <xf numFmtId="0" fontId="0" fillId="3" borderId="0" xfId="0" applyFill="1" applyBorder="1" applyAlignment="1">
      <alignment wrapText="1"/>
    </xf>
    <xf numFmtId="0" fontId="0" fillId="3" borderId="0" xfId="0" applyFill="1" applyBorder="1" applyAlignment="1"/>
    <xf numFmtId="49" fontId="2" fillId="3" borderId="0" xfId="0" applyNumberFormat="1" applyFont="1" applyFill="1" applyBorder="1" applyAlignment="1"/>
    <xf numFmtId="0" fontId="0" fillId="0" borderId="0" xfId="0" applyFill="1" applyAlignment="1"/>
    <xf numFmtId="0" fontId="9" fillId="4" borderId="0" xfId="0" applyFont="1" applyFill="1" applyBorder="1" applyAlignment="1">
      <alignment vertical="center" wrapText="1"/>
    </xf>
    <xf numFmtId="0" fontId="9" fillId="4" borderId="0" xfId="0" applyFont="1" applyFill="1" applyBorder="1" applyAlignment="1">
      <alignment vertical="center"/>
    </xf>
    <xf numFmtId="0" fontId="10" fillId="3" borderId="0" xfId="0" applyFont="1" applyFill="1" applyBorder="1" applyAlignment="1">
      <alignment wrapText="1"/>
    </xf>
    <xf numFmtId="0" fontId="10" fillId="3" borderId="0" xfId="0" applyFont="1" applyFill="1" applyBorder="1"/>
    <xf numFmtId="0" fontId="1" fillId="0" borderId="0" xfId="0" applyFont="1" applyFill="1" applyBorder="1" applyAlignment="1">
      <alignment vertical="top"/>
    </xf>
    <xf numFmtId="0" fontId="0" fillId="3" borderId="0" xfId="0" applyFont="1" applyFill="1" applyBorder="1" applyAlignment="1" applyProtection="1">
      <alignment vertical="top"/>
      <protection hidden="1"/>
    </xf>
    <xf numFmtId="0" fontId="0" fillId="0" borderId="0" xfId="0" applyAlignment="1"/>
    <xf numFmtId="0" fontId="0" fillId="3" borderId="9" xfId="0" applyFill="1" applyBorder="1" applyAlignment="1">
      <alignment vertical="top"/>
    </xf>
    <xf numFmtId="0" fontId="0" fillId="3" borderId="9" xfId="0" applyFont="1" applyFill="1" applyBorder="1" applyAlignment="1"/>
    <xf numFmtId="0" fontId="1" fillId="3" borderId="9" xfId="0" applyFont="1" applyFill="1" applyBorder="1" applyAlignment="1"/>
    <xf numFmtId="0" fontId="0" fillId="0" borderId="0" xfId="0" applyFill="1" applyAlignment="1">
      <alignment horizontal="center" wrapText="1"/>
    </xf>
    <xf numFmtId="0" fontId="1" fillId="0" borderId="0" xfId="0" applyFont="1" applyFill="1" applyBorder="1" applyAlignment="1">
      <alignment horizontal="center"/>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workbookViewId="0">
      <selection activeCell="A2" sqref="A2"/>
    </sheetView>
  </sheetViews>
  <sheetFormatPr defaultRowHeight="15" x14ac:dyDescent="0.25"/>
  <cols>
    <col min="1" max="1" width="20.28515625" customWidth="1"/>
    <col min="2" max="2" width="21.28515625" style="64" customWidth="1"/>
    <col min="3" max="3" width="31.28515625" customWidth="1"/>
    <col min="4" max="4" width="19.140625" customWidth="1"/>
    <col min="5" max="5" width="53.57031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508</v>
      </c>
    </row>
    <row r="2" spans="1:12" x14ac:dyDescent="0.25">
      <c r="A2" t="s">
        <v>509</v>
      </c>
    </row>
    <row r="3" spans="1:12" ht="60" x14ac:dyDescent="0.25">
      <c r="B3" s="71" t="s">
        <v>151</v>
      </c>
      <c r="G3" s="15"/>
      <c r="H3" s="14"/>
      <c r="I3" s="15"/>
      <c r="J3" s="15"/>
      <c r="K3" s="15"/>
      <c r="L3" s="15"/>
    </row>
    <row r="4" spans="1:12" x14ac:dyDescent="0.25">
      <c r="A4" s="5" t="s">
        <v>42</v>
      </c>
      <c r="B4" s="72" t="s">
        <v>41</v>
      </c>
      <c r="C4" s="5" t="s">
        <v>9</v>
      </c>
      <c r="D4" s="5" t="s">
        <v>105</v>
      </c>
      <c r="E4" s="5" t="s">
        <v>10</v>
      </c>
      <c r="F4" s="15"/>
      <c r="G4" s="13"/>
      <c r="H4" s="15"/>
      <c r="I4" s="15"/>
      <c r="J4" s="15"/>
      <c r="K4" s="15"/>
    </row>
    <row r="5" spans="1:12" x14ac:dyDescent="0.25">
      <c r="A5" s="5" t="s">
        <v>125</v>
      </c>
      <c r="B5" s="64" t="s">
        <v>126</v>
      </c>
      <c r="C5" s="36" t="s">
        <v>504</v>
      </c>
      <c r="D5" s="24"/>
      <c r="F5" s="15"/>
      <c r="G5" s="13"/>
      <c r="H5" s="15"/>
      <c r="I5" s="15"/>
      <c r="J5" s="15"/>
      <c r="K5" s="15"/>
    </row>
    <row r="6" spans="1:12" x14ac:dyDescent="0.25">
      <c r="A6" s="5" t="s">
        <v>506</v>
      </c>
      <c r="B6" t="s">
        <v>126</v>
      </c>
      <c r="C6" s="105" t="s">
        <v>507</v>
      </c>
      <c r="D6" s="24"/>
      <c r="G6" s="5"/>
    </row>
    <row r="7" spans="1:12" x14ac:dyDescent="0.25">
      <c r="A7" s="5" t="s">
        <v>3</v>
      </c>
      <c r="B7" s="73" t="s">
        <v>44</v>
      </c>
      <c r="C7" s="37" t="s">
        <v>289</v>
      </c>
      <c r="D7" s="20"/>
      <c r="F7" s="15"/>
      <c r="G7" s="15"/>
      <c r="H7" s="15"/>
      <c r="I7" s="15"/>
      <c r="J7" s="15"/>
      <c r="K7" s="15"/>
    </row>
    <row r="8" spans="1:12" ht="45" x14ac:dyDescent="0.25">
      <c r="A8" s="5" t="s">
        <v>4</v>
      </c>
      <c r="B8" s="64" t="s">
        <v>107</v>
      </c>
      <c r="C8" s="37" t="s">
        <v>273</v>
      </c>
      <c r="D8" s="20"/>
      <c r="F8" s="15"/>
      <c r="G8" s="15"/>
      <c r="H8" s="15"/>
      <c r="I8" s="15"/>
      <c r="J8" s="15"/>
      <c r="K8" s="15"/>
    </row>
    <row r="9" spans="1:12" ht="45" x14ac:dyDescent="0.25">
      <c r="A9" s="5" t="s">
        <v>0</v>
      </c>
      <c r="B9" s="64" t="s">
        <v>109</v>
      </c>
      <c r="C9" s="37" t="s">
        <v>274</v>
      </c>
      <c r="D9" s="20"/>
      <c r="F9" s="15"/>
      <c r="G9" s="15"/>
      <c r="H9" s="15"/>
      <c r="I9" s="15"/>
      <c r="J9" s="15"/>
      <c r="K9" s="15"/>
    </row>
    <row r="10" spans="1:12" ht="45" x14ac:dyDescent="0.25">
      <c r="A10" s="5" t="s">
        <v>1</v>
      </c>
      <c r="B10" s="64" t="s">
        <v>108</v>
      </c>
      <c r="C10" s="37" t="s">
        <v>275</v>
      </c>
      <c r="D10" s="20"/>
      <c r="F10" s="15"/>
      <c r="G10" s="15"/>
      <c r="H10" s="15"/>
      <c r="I10" s="15"/>
      <c r="J10" s="15"/>
      <c r="K10" s="15"/>
    </row>
    <row r="11" spans="1:12" ht="75" x14ac:dyDescent="0.25">
      <c r="A11" s="5" t="s">
        <v>2</v>
      </c>
      <c r="B11" s="64" t="s">
        <v>106</v>
      </c>
      <c r="C11" s="37"/>
      <c r="D11" s="20"/>
      <c r="E11" s="60" t="s">
        <v>293</v>
      </c>
      <c r="F11" s="15"/>
      <c r="G11" s="15"/>
      <c r="H11" s="15"/>
      <c r="I11" s="15"/>
      <c r="J11" s="15"/>
      <c r="K11" s="15"/>
    </row>
    <row r="12" spans="1:12" ht="90" x14ac:dyDescent="0.25">
      <c r="A12" s="5" t="s">
        <v>43</v>
      </c>
      <c r="B12" s="64" t="s">
        <v>111</v>
      </c>
      <c r="C12" s="59" t="s">
        <v>276</v>
      </c>
      <c r="D12" s="29"/>
      <c r="E12" s="29"/>
    </row>
    <row r="13" spans="1:12" ht="240" x14ac:dyDescent="0.25">
      <c r="A13" s="5" t="s">
        <v>135</v>
      </c>
      <c r="B13" s="64" t="s">
        <v>136</v>
      </c>
      <c r="C13" s="59" t="s">
        <v>303</v>
      </c>
      <c r="D13" s="20"/>
      <c r="E13" s="60" t="s">
        <v>294</v>
      </c>
    </row>
    <row r="14" spans="1:12" s="1" customFormat="1" x14ac:dyDescent="0.25">
      <c r="A14" s="8" t="s">
        <v>13</v>
      </c>
      <c r="B14" s="9" t="s">
        <v>45</v>
      </c>
      <c r="C14" s="38" t="s">
        <v>277</v>
      </c>
      <c r="D14" s="21"/>
      <c r="E14" s="40"/>
    </row>
    <row r="15" spans="1:12" s="1" customFormat="1" ht="45" x14ac:dyDescent="0.25">
      <c r="A15" s="8" t="s">
        <v>14</v>
      </c>
      <c r="B15" s="9" t="s">
        <v>46</v>
      </c>
      <c r="C15" s="38" t="s">
        <v>277</v>
      </c>
      <c r="D15" s="21"/>
      <c r="E15" s="40"/>
    </row>
    <row r="16" spans="1:12" s="1" customFormat="1" ht="30" x14ac:dyDescent="0.25">
      <c r="A16" s="8" t="s">
        <v>21</v>
      </c>
      <c r="B16" s="9" t="s">
        <v>47</v>
      </c>
      <c r="C16" s="38"/>
      <c r="D16" s="21"/>
      <c r="E16" s="40"/>
    </row>
    <row r="17" spans="1:9" s="1" customFormat="1" x14ac:dyDescent="0.25">
      <c r="A17" s="8" t="s">
        <v>15</v>
      </c>
      <c r="B17" s="9" t="s">
        <v>45</v>
      </c>
      <c r="C17" s="38" t="s">
        <v>278</v>
      </c>
      <c r="D17" s="21"/>
      <c r="E17" s="40"/>
    </row>
    <row r="18" spans="1:9" s="1" customFormat="1" ht="45" x14ac:dyDescent="0.25">
      <c r="A18" s="8" t="s">
        <v>16</v>
      </c>
      <c r="B18" s="9" t="s">
        <v>46</v>
      </c>
      <c r="C18" s="38" t="s">
        <v>279</v>
      </c>
      <c r="D18" s="21"/>
      <c r="E18" s="40"/>
    </row>
    <row r="19" spans="1:9" s="1" customFormat="1" ht="30" x14ac:dyDescent="0.25">
      <c r="A19" s="8" t="s">
        <v>22</v>
      </c>
      <c r="B19" s="9" t="s">
        <v>48</v>
      </c>
      <c r="C19" s="38" t="s">
        <v>280</v>
      </c>
      <c r="D19" s="21"/>
      <c r="E19" s="40"/>
    </row>
    <row r="20" spans="1:9" s="1" customFormat="1" x14ac:dyDescent="0.25">
      <c r="A20" s="8" t="s">
        <v>17</v>
      </c>
      <c r="B20" s="9" t="s">
        <v>45</v>
      </c>
      <c r="C20" s="38" t="s">
        <v>281</v>
      </c>
      <c r="D20" s="21"/>
      <c r="E20" s="40"/>
    </row>
    <row r="21" spans="1:9" s="1" customFormat="1" ht="45" x14ac:dyDescent="0.25">
      <c r="A21" s="8" t="s">
        <v>18</v>
      </c>
      <c r="B21" s="9" t="s">
        <v>46</v>
      </c>
      <c r="C21" s="38" t="s">
        <v>282</v>
      </c>
      <c r="D21" s="21"/>
      <c r="E21" s="40"/>
    </row>
    <row r="22" spans="1:9" s="1" customFormat="1" ht="30" x14ac:dyDescent="0.25">
      <c r="A22" s="8" t="s">
        <v>23</v>
      </c>
      <c r="B22" s="9" t="s">
        <v>49</v>
      </c>
      <c r="C22" s="38" t="s">
        <v>283</v>
      </c>
      <c r="D22" s="21"/>
      <c r="E22" s="40"/>
    </row>
    <row r="23" spans="1:9" s="1" customFormat="1" x14ac:dyDescent="0.25">
      <c r="A23" s="8" t="s">
        <v>112</v>
      </c>
      <c r="B23" s="9"/>
      <c r="C23" s="38" t="s">
        <v>284</v>
      </c>
      <c r="D23" s="21"/>
      <c r="E23" s="40"/>
    </row>
    <row r="24" spans="1:9" s="1" customFormat="1" ht="45" x14ac:dyDescent="0.25">
      <c r="A24" s="8" t="s">
        <v>51</v>
      </c>
      <c r="B24" s="9" t="s">
        <v>52</v>
      </c>
      <c r="C24" s="38" t="s">
        <v>285</v>
      </c>
      <c r="D24" s="21"/>
      <c r="E24" s="40"/>
    </row>
    <row r="25" spans="1:9" ht="60" x14ac:dyDescent="0.25">
      <c r="A25" s="5" t="s">
        <v>5</v>
      </c>
      <c r="B25" s="74" t="s">
        <v>154</v>
      </c>
      <c r="C25" s="39" t="s">
        <v>286</v>
      </c>
      <c r="D25" s="17"/>
      <c r="E25" s="29"/>
    </row>
    <row r="26" spans="1:9" x14ac:dyDescent="0.25">
      <c r="A26" s="5" t="s">
        <v>8</v>
      </c>
      <c r="B26" s="84" t="s">
        <v>115</v>
      </c>
      <c r="C26" s="37" t="s">
        <v>287</v>
      </c>
      <c r="D26" s="20"/>
      <c r="E26" s="83" t="s">
        <v>295</v>
      </c>
      <c r="F26" s="12"/>
      <c r="G26" s="13"/>
      <c r="H26" s="14"/>
      <c r="I26" s="12"/>
    </row>
    <row r="27" spans="1:9" ht="45" x14ac:dyDescent="0.25">
      <c r="A27" s="5" t="s">
        <v>11</v>
      </c>
      <c r="B27" s="74" t="s">
        <v>50</v>
      </c>
      <c r="C27" s="37" t="s">
        <v>288</v>
      </c>
      <c r="D27" s="20"/>
      <c r="E27" s="29"/>
      <c r="F27" s="12"/>
      <c r="G27" s="12"/>
      <c r="H27" s="12"/>
      <c r="I27" s="12"/>
    </row>
    <row r="28" spans="1:9" ht="30" x14ac:dyDescent="0.25">
      <c r="A28" s="5" t="s">
        <v>12</v>
      </c>
      <c r="B28" s="74" t="s">
        <v>127</v>
      </c>
      <c r="C28" s="85" t="s">
        <v>290</v>
      </c>
      <c r="D28" s="20"/>
    </row>
    <row r="29" spans="1:9" x14ac:dyDescent="0.25">
      <c r="A29" s="5" t="s">
        <v>38</v>
      </c>
      <c r="B29" s="84" t="s">
        <v>128</v>
      </c>
      <c r="C29" s="85" t="s">
        <v>291</v>
      </c>
      <c r="D29" s="29"/>
      <c r="E29" s="29"/>
    </row>
    <row r="30" spans="1:9" ht="30" x14ac:dyDescent="0.25">
      <c r="A30" s="5" t="s">
        <v>55</v>
      </c>
      <c r="B30" s="74" t="s">
        <v>56</v>
      </c>
      <c r="C30" s="37" t="s">
        <v>296</v>
      </c>
      <c r="D30" s="29"/>
      <c r="E30" s="83" t="s">
        <v>292</v>
      </c>
    </row>
    <row r="31" spans="1:9" ht="30" x14ac:dyDescent="0.25">
      <c r="A31" s="5" t="s">
        <v>6</v>
      </c>
      <c r="B31" s="74" t="s">
        <v>53</v>
      </c>
      <c r="C31" s="37" t="s">
        <v>297</v>
      </c>
      <c r="D31" s="20"/>
      <c r="E31" s="29"/>
    </row>
    <row r="32" spans="1:9" ht="30" x14ac:dyDescent="0.25">
      <c r="A32" s="5" t="s">
        <v>7</v>
      </c>
      <c r="B32" s="74" t="s">
        <v>54</v>
      </c>
      <c r="C32" s="37" t="s">
        <v>298</v>
      </c>
      <c r="D32" s="20"/>
      <c r="E32" s="29"/>
    </row>
    <row r="33" spans="1:10" x14ac:dyDescent="0.25">
      <c r="A33" s="5"/>
      <c r="B33" s="74"/>
      <c r="C33" s="23"/>
      <c r="D33" s="12"/>
    </row>
    <row r="34" spans="1:10" ht="45" x14ac:dyDescent="0.25">
      <c r="A34" s="13" t="s">
        <v>155</v>
      </c>
      <c r="B34" s="74" t="s">
        <v>169</v>
      </c>
      <c r="C34" s="37" t="s">
        <v>299</v>
      </c>
      <c r="D34" s="29"/>
      <c r="E34" s="29"/>
    </row>
    <row r="35" spans="1:10" x14ac:dyDescent="0.25">
      <c r="A35" s="13" t="s">
        <v>156</v>
      </c>
      <c r="B35" s="84" t="s">
        <v>157</v>
      </c>
      <c r="C35" s="86" t="s">
        <v>302</v>
      </c>
      <c r="D35" s="83" t="s">
        <v>300</v>
      </c>
      <c r="E35" s="83" t="s">
        <v>301</v>
      </c>
    </row>
    <row r="36" spans="1:10" ht="60" x14ac:dyDescent="0.25">
      <c r="A36" s="13" t="s">
        <v>158</v>
      </c>
      <c r="B36" s="84" t="s">
        <v>170</v>
      </c>
      <c r="C36" s="61" t="s">
        <v>304</v>
      </c>
      <c r="D36" s="29"/>
      <c r="E36" s="29" t="s">
        <v>305</v>
      </c>
    </row>
    <row r="37" spans="1:10" x14ac:dyDescent="0.25">
      <c r="A37" s="13" t="s">
        <v>159</v>
      </c>
      <c r="B37" s="84" t="s">
        <v>171</v>
      </c>
      <c r="C37" s="87" t="s">
        <v>324</v>
      </c>
      <c r="D37" s="30" t="s">
        <v>306</v>
      </c>
      <c r="E37" s="30" t="s">
        <v>325</v>
      </c>
    </row>
    <row r="38" spans="1:10" x14ac:dyDescent="0.25">
      <c r="A38" s="13" t="s">
        <v>160</v>
      </c>
      <c r="B38" s="92" t="s">
        <v>172</v>
      </c>
      <c r="C38" s="91" t="s">
        <v>326</v>
      </c>
      <c r="D38" s="30" t="s">
        <v>308</v>
      </c>
      <c r="E38" s="89" t="s">
        <v>330</v>
      </c>
    </row>
    <row r="39" spans="1:10" s="12" customFormat="1" ht="30" x14ac:dyDescent="0.25">
      <c r="A39" s="13" t="s">
        <v>160</v>
      </c>
      <c r="B39" s="92" t="s">
        <v>172</v>
      </c>
      <c r="C39" s="88" t="s">
        <v>307</v>
      </c>
      <c r="D39" s="30" t="s">
        <v>308</v>
      </c>
      <c r="E39" s="89" t="s">
        <v>309</v>
      </c>
    </row>
    <row r="40" spans="1:10" s="12" customFormat="1" x14ac:dyDescent="0.25">
      <c r="A40" s="13" t="s">
        <v>160</v>
      </c>
      <c r="B40" s="92" t="s">
        <v>172</v>
      </c>
      <c r="C40" s="91" t="s">
        <v>310</v>
      </c>
      <c r="D40" s="30" t="s">
        <v>311</v>
      </c>
      <c r="E40" s="90" t="s">
        <v>312</v>
      </c>
    </row>
    <row r="41" spans="1:10" s="12" customFormat="1" x14ac:dyDescent="0.25">
      <c r="A41" s="13" t="s">
        <v>161</v>
      </c>
      <c r="B41" s="84" t="s">
        <v>162</v>
      </c>
      <c r="C41" s="91" t="s">
        <v>313</v>
      </c>
      <c r="D41" s="30"/>
      <c r="E41" s="30"/>
    </row>
    <row r="42" spans="1:10" s="12" customFormat="1" x14ac:dyDescent="0.25">
      <c r="A42" s="13" t="s">
        <v>163</v>
      </c>
      <c r="B42" s="84" t="s">
        <v>168</v>
      </c>
      <c r="C42" s="87" t="s">
        <v>314</v>
      </c>
      <c r="D42" s="30" t="s">
        <v>306</v>
      </c>
      <c r="E42" s="30" t="s">
        <v>315</v>
      </c>
    </row>
    <row r="43" spans="1:10" x14ac:dyDescent="0.25">
      <c r="A43" s="13" t="s">
        <v>164</v>
      </c>
      <c r="B43" s="84" t="s">
        <v>165</v>
      </c>
      <c r="C43" s="87" t="s">
        <v>316</v>
      </c>
      <c r="D43" s="30" t="s">
        <v>311</v>
      </c>
      <c r="E43" s="30" t="s">
        <v>315</v>
      </c>
    </row>
    <row r="44" spans="1:10" x14ac:dyDescent="0.25">
      <c r="A44" s="13" t="s">
        <v>166</v>
      </c>
      <c r="B44" s="84" t="s">
        <v>167</v>
      </c>
      <c r="C44" s="87" t="s">
        <v>317</v>
      </c>
      <c r="D44" s="30"/>
      <c r="E44" s="30"/>
    </row>
    <row r="45" spans="1:10" x14ac:dyDescent="0.25">
      <c r="A45" s="13" t="s">
        <v>137</v>
      </c>
      <c r="B45" s="84" t="s">
        <v>173</v>
      </c>
      <c r="C45" s="87" t="s">
        <v>318</v>
      </c>
      <c r="D45" s="30" t="s">
        <v>306</v>
      </c>
      <c r="E45" s="90" t="s">
        <v>319</v>
      </c>
    </row>
    <row r="46" spans="1:10" x14ac:dyDescent="0.25">
      <c r="A46" s="13" t="s">
        <v>137</v>
      </c>
      <c r="B46" s="84" t="s">
        <v>173</v>
      </c>
      <c r="C46" s="87" t="s">
        <v>320</v>
      </c>
      <c r="D46" s="30" t="s">
        <v>306</v>
      </c>
      <c r="E46" s="90" t="s">
        <v>319</v>
      </c>
    </row>
    <row r="47" spans="1:10" x14ac:dyDescent="0.25">
      <c r="A47" s="13" t="s">
        <v>137</v>
      </c>
      <c r="B47" s="84" t="s">
        <v>173</v>
      </c>
      <c r="C47" s="87" t="s">
        <v>321</v>
      </c>
      <c r="D47" s="30" t="s">
        <v>308</v>
      </c>
      <c r="E47" s="90" t="s">
        <v>319</v>
      </c>
      <c r="I47" s="12"/>
    </row>
    <row r="48" spans="1:10" x14ac:dyDescent="0.25">
      <c r="A48" s="13" t="s">
        <v>137</v>
      </c>
      <c r="B48" s="84" t="s">
        <v>173</v>
      </c>
      <c r="C48" s="87" t="s">
        <v>322</v>
      </c>
      <c r="D48" s="30" t="s">
        <v>308</v>
      </c>
      <c r="E48" s="90" t="s">
        <v>323</v>
      </c>
      <c r="J48" s="12"/>
    </row>
    <row r="49" spans="1:11" x14ac:dyDescent="0.25">
      <c r="B49" s="71"/>
      <c r="J49" s="12"/>
    </row>
    <row r="50" spans="1:11" x14ac:dyDescent="0.25">
      <c r="A50" s="6" t="s">
        <v>152</v>
      </c>
      <c r="J50" s="12"/>
    </row>
    <row r="51" spans="1:11" x14ac:dyDescent="0.25">
      <c r="B51" s="75" t="s">
        <v>185</v>
      </c>
      <c r="C51" s="18" t="s">
        <v>123</v>
      </c>
      <c r="D51" s="18" t="s">
        <v>114</v>
      </c>
      <c r="E51" s="18" t="s">
        <v>39</v>
      </c>
      <c r="F51" s="18" t="s">
        <v>40</v>
      </c>
      <c r="G51" s="18" t="s">
        <v>138</v>
      </c>
      <c r="H51" s="18" t="s">
        <v>122</v>
      </c>
      <c r="I51" s="16"/>
      <c r="J51" s="16"/>
      <c r="K51" s="16"/>
    </row>
    <row r="52" spans="1:11" ht="165" x14ac:dyDescent="0.25">
      <c r="A52" s="5" t="s">
        <v>27</v>
      </c>
      <c r="B52" s="65" t="s">
        <v>331</v>
      </c>
      <c r="C52" s="65" t="s">
        <v>334</v>
      </c>
      <c r="D52" s="35" t="s">
        <v>332</v>
      </c>
      <c r="E52" s="35" t="s">
        <v>332</v>
      </c>
      <c r="F52" s="35" t="s">
        <v>332</v>
      </c>
      <c r="G52" s="30"/>
      <c r="H52" s="30" t="s">
        <v>333</v>
      </c>
      <c r="I52" s="16"/>
      <c r="J52" s="16"/>
    </row>
    <row r="53" spans="1:11" ht="75" x14ac:dyDescent="0.25">
      <c r="A53" s="5" t="s">
        <v>134</v>
      </c>
      <c r="B53" s="65" t="s">
        <v>503</v>
      </c>
      <c r="C53" s="35"/>
      <c r="D53" s="35" t="s">
        <v>332</v>
      </c>
      <c r="E53" s="35" t="s">
        <v>332</v>
      </c>
      <c r="F53" s="35" t="s">
        <v>332</v>
      </c>
      <c r="G53" s="30"/>
      <c r="H53" s="30" t="s">
        <v>333</v>
      </c>
      <c r="I53" s="16"/>
      <c r="J53" s="16"/>
    </row>
    <row r="54" spans="1:11" x14ac:dyDescent="0.25">
      <c r="A54" s="4"/>
      <c r="B54" s="76"/>
      <c r="C54" s="4"/>
      <c r="D54" s="4"/>
      <c r="E54" s="4"/>
      <c r="F54" s="4"/>
      <c r="G54" s="16"/>
      <c r="H54" s="16"/>
      <c r="I54" s="16"/>
      <c r="J54" s="16"/>
    </row>
    <row r="55" spans="1:11" x14ac:dyDescent="0.25">
      <c r="A55" s="4"/>
      <c r="B55" s="76"/>
      <c r="C55" s="4"/>
      <c r="D55" s="4"/>
      <c r="E55" s="4"/>
      <c r="F55" s="4"/>
      <c r="G55" s="16"/>
      <c r="H55" s="16"/>
      <c r="I55" s="16"/>
      <c r="J55" s="16"/>
    </row>
    <row r="56" spans="1:11" x14ac:dyDescent="0.25">
      <c r="A56" s="4"/>
      <c r="B56" s="76"/>
      <c r="C56" s="4"/>
      <c r="D56" s="4"/>
      <c r="E56" s="4"/>
      <c r="F56" s="4"/>
      <c r="G56" s="16"/>
      <c r="H56" s="16"/>
      <c r="I56" s="16"/>
      <c r="J56" s="16"/>
    </row>
    <row r="57" spans="1:11" x14ac:dyDescent="0.25">
      <c r="A57" s="18" t="s">
        <v>124</v>
      </c>
      <c r="B57" s="65" t="s">
        <v>335</v>
      </c>
      <c r="C57" s="4"/>
      <c r="D57" s="4"/>
      <c r="E57" s="4"/>
      <c r="F57" s="16"/>
      <c r="G57" s="16"/>
      <c r="H57" s="16"/>
      <c r="I57" s="16"/>
    </row>
    <row r="58" spans="1:11" x14ac:dyDescent="0.25">
      <c r="A58" s="18"/>
      <c r="B58" s="76"/>
      <c r="C58" s="4"/>
      <c r="D58" s="4"/>
      <c r="E58" s="4"/>
      <c r="F58" s="16"/>
      <c r="G58" s="16"/>
      <c r="H58" s="16"/>
      <c r="I58" s="16"/>
    </row>
    <row r="59" spans="1:11" x14ac:dyDescent="0.25">
      <c r="A59" s="18"/>
      <c r="B59" s="76"/>
      <c r="C59" s="4"/>
      <c r="D59" s="4"/>
      <c r="E59" s="4"/>
      <c r="F59" s="16"/>
      <c r="G59" s="16"/>
      <c r="H59" s="16"/>
      <c r="I59" s="16"/>
    </row>
    <row r="60" spans="1:11" x14ac:dyDescent="0.25">
      <c r="A60" s="22" t="s">
        <v>140</v>
      </c>
      <c r="B60" s="76"/>
      <c r="C60" s="4"/>
      <c r="D60" s="4"/>
      <c r="E60" s="4"/>
      <c r="F60" s="16"/>
      <c r="G60" s="16"/>
      <c r="H60" s="16"/>
      <c r="I60" s="16"/>
    </row>
    <row r="61" spans="1:11" ht="30" x14ac:dyDescent="0.25">
      <c r="A61" s="5" t="s">
        <v>139</v>
      </c>
      <c r="B61" s="72" t="s">
        <v>153</v>
      </c>
      <c r="C61" s="5" t="s">
        <v>122</v>
      </c>
      <c r="D61" s="4"/>
      <c r="H61" s="12"/>
    </row>
    <row r="62" spans="1:11" x14ac:dyDescent="0.25">
      <c r="A62" s="35" t="s">
        <v>336</v>
      </c>
      <c r="B62" s="65" t="s">
        <v>337</v>
      </c>
      <c r="C62" s="35" t="s">
        <v>338</v>
      </c>
      <c r="D62" s="4"/>
      <c r="E62" s="4"/>
      <c r="F62" s="4"/>
      <c r="G62" s="16"/>
      <c r="H62" s="16"/>
      <c r="I62" s="16"/>
      <c r="J62" s="16"/>
    </row>
    <row r="63" spans="1:11" x14ac:dyDescent="0.25">
      <c r="A63" s="4"/>
      <c r="B63" s="76"/>
      <c r="C63" s="4"/>
      <c r="D63" s="4"/>
      <c r="E63" s="4"/>
      <c r="F63" s="4"/>
      <c r="G63" s="16"/>
      <c r="H63" s="16"/>
      <c r="I63" s="16"/>
      <c r="J63" s="16"/>
    </row>
    <row r="64" spans="1:11" x14ac:dyDescent="0.25">
      <c r="A64" s="5" t="s">
        <v>141</v>
      </c>
      <c r="B64" s="77"/>
      <c r="C64" s="16"/>
      <c r="D64" s="16"/>
      <c r="E64" s="16"/>
      <c r="F64" s="16"/>
      <c r="G64" s="16"/>
      <c r="H64" s="16"/>
      <c r="I64" s="16"/>
      <c r="J64" s="16"/>
    </row>
    <row r="65" spans="1:10" x14ac:dyDescent="0.25">
      <c r="A65" s="5" t="s">
        <v>113</v>
      </c>
      <c r="B65" s="72" t="s">
        <v>131</v>
      </c>
      <c r="C65" s="5" t="s">
        <v>132</v>
      </c>
      <c r="D65" s="5" t="s">
        <v>133</v>
      </c>
      <c r="E65" s="5" t="s">
        <v>122</v>
      </c>
      <c r="F65" s="16"/>
      <c r="G65" s="16"/>
      <c r="H65" s="16"/>
      <c r="I65" s="16"/>
      <c r="J65" s="16"/>
    </row>
    <row r="66" spans="1:10" ht="45" x14ac:dyDescent="0.25">
      <c r="A66" s="5" t="s">
        <v>28</v>
      </c>
      <c r="B66" s="93" t="s">
        <v>339</v>
      </c>
      <c r="C66" s="94" t="s">
        <v>345</v>
      </c>
      <c r="D66" s="94" t="s">
        <v>343</v>
      </c>
      <c r="E66" s="29"/>
    </row>
    <row r="67" spans="1:10" x14ac:dyDescent="0.25">
      <c r="A67" s="5" t="s">
        <v>29</v>
      </c>
      <c r="B67" s="93" t="s">
        <v>346</v>
      </c>
      <c r="C67" s="94" t="s">
        <v>344</v>
      </c>
      <c r="D67" s="94" t="s">
        <v>347</v>
      </c>
      <c r="E67" s="29"/>
    </row>
    <row r="68" spans="1:10" x14ac:dyDescent="0.25">
      <c r="A68" s="5" t="s">
        <v>121</v>
      </c>
      <c r="B68" s="95" t="s">
        <v>340</v>
      </c>
      <c r="C68" s="96" t="s">
        <v>341</v>
      </c>
      <c r="D68" s="96" t="s">
        <v>342</v>
      </c>
      <c r="E68" s="29"/>
    </row>
    <row r="69" spans="1:10" x14ac:dyDescent="0.25">
      <c r="A69" s="5" t="s">
        <v>30</v>
      </c>
      <c r="B69" s="60"/>
      <c r="C69" s="29"/>
      <c r="D69" s="29"/>
      <c r="E69" s="29"/>
    </row>
    <row r="71" spans="1:10" x14ac:dyDescent="0.25">
      <c r="C71" s="23"/>
      <c r="D71" s="12"/>
      <c r="H71" s="13"/>
    </row>
    <row r="73" spans="1:10" x14ac:dyDescent="0.25">
      <c r="A73" s="27" t="s">
        <v>110</v>
      </c>
      <c r="B73" s="77"/>
      <c r="C73" s="16"/>
      <c r="D73" s="16"/>
      <c r="E73" s="16"/>
      <c r="F73" s="16"/>
      <c r="G73" s="16"/>
      <c r="H73" s="16"/>
      <c r="I73" s="16"/>
    </row>
    <row r="74" spans="1:10" x14ac:dyDescent="0.25">
      <c r="A74" s="5" t="s">
        <v>143</v>
      </c>
      <c r="B74" s="75" t="s">
        <v>142</v>
      </c>
      <c r="C74" s="16"/>
      <c r="D74" s="16"/>
      <c r="E74" s="16"/>
      <c r="F74" s="16"/>
      <c r="G74" s="16"/>
      <c r="H74" s="16"/>
      <c r="I74" s="16"/>
    </row>
    <row r="75" spans="1:10" ht="60" x14ac:dyDescent="0.25">
      <c r="A75" s="60" t="s">
        <v>348</v>
      </c>
      <c r="B75" s="60" t="s">
        <v>349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19" workbookViewId="0">
      <selection activeCell="D33" sqref="D33"/>
    </sheetView>
  </sheetViews>
  <sheetFormatPr defaultRowHeight="15" x14ac:dyDescent="0.25"/>
  <cols>
    <col min="1" max="1" width="50" customWidth="1"/>
    <col min="2" max="2" width="16" customWidth="1"/>
    <col min="3" max="3" width="23.28515625" customWidth="1"/>
    <col min="4" max="4" width="60.4257812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6" t="s">
        <v>150</v>
      </c>
    </row>
    <row r="7" spans="1:4" ht="15" customHeight="1" x14ac:dyDescent="0.25">
      <c r="A7" s="7" t="s">
        <v>4</v>
      </c>
      <c r="B7" s="7" t="s">
        <v>19</v>
      </c>
      <c r="C7" s="7" t="s">
        <v>57</v>
      </c>
      <c r="D7" s="7" t="s">
        <v>58</v>
      </c>
    </row>
    <row r="8" spans="1:4" ht="15" customHeight="1" x14ac:dyDescent="0.25">
      <c r="A8" s="8" t="s">
        <v>59</v>
      </c>
      <c r="B8" s="8"/>
      <c r="C8" s="7"/>
      <c r="D8" s="7"/>
    </row>
    <row r="9" spans="1:4" ht="15" customHeight="1" x14ac:dyDescent="0.25">
      <c r="A9" s="9" t="s">
        <v>60</v>
      </c>
      <c r="B9" s="32"/>
      <c r="C9" s="32"/>
      <c r="D9" s="32"/>
    </row>
    <row r="10" spans="1:4" ht="15" customHeight="1" x14ac:dyDescent="0.25">
      <c r="A10" s="9" t="s">
        <v>61</v>
      </c>
      <c r="B10" s="32"/>
      <c r="C10" s="32"/>
      <c r="D10" s="32"/>
    </row>
    <row r="11" spans="1:4" ht="15" customHeight="1" x14ac:dyDescent="0.25">
      <c r="A11" s="9" t="s">
        <v>62</v>
      </c>
      <c r="B11" s="32"/>
      <c r="C11" s="32"/>
      <c r="D11" s="32"/>
    </row>
    <row r="12" spans="1:4" ht="15" customHeight="1" x14ac:dyDescent="0.25">
      <c r="A12" s="9" t="s">
        <v>63</v>
      </c>
      <c r="B12" s="32"/>
      <c r="C12" s="32"/>
      <c r="D12" s="32"/>
    </row>
    <row r="13" spans="1:4" ht="15" customHeight="1" x14ac:dyDescent="0.25">
      <c r="A13" s="9" t="s">
        <v>64</v>
      </c>
      <c r="B13" s="32"/>
      <c r="C13" s="32"/>
      <c r="D13" s="32"/>
    </row>
    <row r="14" spans="1:4" ht="15" customHeight="1" x14ac:dyDescent="0.25">
      <c r="A14" s="9" t="s">
        <v>65</v>
      </c>
      <c r="B14" s="32"/>
      <c r="C14" s="32"/>
      <c r="D14" s="32"/>
    </row>
    <row r="15" spans="1:4" ht="15" customHeight="1" x14ac:dyDescent="0.25">
      <c r="A15" s="9" t="s">
        <v>66</v>
      </c>
      <c r="B15" s="32"/>
      <c r="C15" s="32"/>
      <c r="D15" s="32"/>
    </row>
    <row r="16" spans="1:4" ht="15" customHeight="1" x14ac:dyDescent="0.25">
      <c r="A16" s="9" t="s">
        <v>67</v>
      </c>
      <c r="B16" s="32"/>
      <c r="C16" s="32"/>
      <c r="D16" s="32"/>
    </row>
    <row r="17" spans="1:4" ht="15" customHeight="1" x14ac:dyDescent="0.25">
      <c r="A17" s="9" t="s">
        <v>68</v>
      </c>
      <c r="B17" s="32"/>
      <c r="C17" s="32"/>
      <c r="D17" s="32"/>
    </row>
    <row r="18" spans="1:4" ht="15" customHeight="1" x14ac:dyDescent="0.25">
      <c r="A18" s="9" t="s">
        <v>69</v>
      </c>
      <c r="B18" s="32"/>
      <c r="C18" s="32"/>
      <c r="D18" s="32"/>
    </row>
    <row r="19" spans="1:4" ht="15" customHeight="1" x14ac:dyDescent="0.25">
      <c r="A19" s="8" t="s">
        <v>70</v>
      </c>
      <c r="B19" s="8"/>
      <c r="C19" s="7"/>
      <c r="D19" s="7"/>
    </row>
    <row r="20" spans="1:4" ht="15" customHeight="1" x14ac:dyDescent="0.25">
      <c r="A20" s="9" t="s">
        <v>71</v>
      </c>
      <c r="B20" s="32"/>
      <c r="C20" s="32"/>
      <c r="D20" s="32"/>
    </row>
    <row r="21" spans="1:4" ht="15" customHeight="1" x14ac:dyDescent="0.25">
      <c r="A21" s="9" t="s">
        <v>72</v>
      </c>
      <c r="B21" s="32"/>
      <c r="C21" s="32"/>
      <c r="D21" s="32"/>
    </row>
    <row r="22" spans="1:4" ht="15" customHeight="1" x14ac:dyDescent="0.25">
      <c r="A22" s="9" t="s">
        <v>73</v>
      </c>
      <c r="B22" s="32"/>
      <c r="C22" s="32"/>
      <c r="D22" s="32"/>
    </row>
    <row r="23" spans="1:4" ht="15" customHeight="1" x14ac:dyDescent="0.25">
      <c r="A23" s="9" t="s">
        <v>74</v>
      </c>
      <c r="B23" s="32"/>
      <c r="C23" s="32"/>
      <c r="D23" s="32"/>
    </row>
    <row r="24" spans="1:4" ht="15" customHeight="1" x14ac:dyDescent="0.25">
      <c r="A24" s="9" t="s">
        <v>75</v>
      </c>
      <c r="B24" s="32"/>
      <c r="C24" s="32"/>
      <c r="D24" s="32"/>
    </row>
    <row r="25" spans="1:4" ht="15" customHeight="1" x14ac:dyDescent="0.25">
      <c r="A25" s="9" t="s">
        <v>76</v>
      </c>
      <c r="B25" s="32"/>
      <c r="C25" s="32"/>
      <c r="D25" s="32"/>
    </row>
    <row r="26" spans="1:4" ht="15" customHeight="1" x14ac:dyDescent="0.25">
      <c r="A26" s="9" t="s">
        <v>77</v>
      </c>
      <c r="B26" s="32"/>
      <c r="C26" s="32"/>
      <c r="D26" s="32"/>
    </row>
    <row r="27" spans="1:4" ht="15" customHeight="1" x14ac:dyDescent="0.25">
      <c r="A27" s="8" t="s">
        <v>78</v>
      </c>
      <c r="B27" s="8"/>
      <c r="C27" s="7"/>
      <c r="D27" s="7"/>
    </row>
    <row r="28" spans="1:4" ht="15" customHeight="1" x14ac:dyDescent="0.25">
      <c r="A28" s="9" t="s">
        <v>79</v>
      </c>
      <c r="B28" s="32"/>
      <c r="C28" s="32"/>
      <c r="D28" s="32"/>
    </row>
    <row r="29" spans="1:4" ht="15" customHeight="1" x14ac:dyDescent="0.25">
      <c r="A29" s="8" t="s">
        <v>80</v>
      </c>
      <c r="B29" s="33"/>
      <c r="C29" s="34"/>
      <c r="D29" s="34"/>
    </row>
    <row r="30" spans="1:4" ht="15" customHeight="1" x14ac:dyDescent="0.25">
      <c r="A30" s="9" t="s">
        <v>81</v>
      </c>
      <c r="B30" s="32" t="s">
        <v>360</v>
      </c>
      <c r="C30" s="66" t="s">
        <v>505</v>
      </c>
      <c r="D30" s="32" t="s">
        <v>361</v>
      </c>
    </row>
    <row r="31" spans="1:4" ht="15" customHeight="1" x14ac:dyDescent="0.25">
      <c r="A31" s="9" t="s">
        <v>82</v>
      </c>
      <c r="B31" s="32"/>
      <c r="C31" s="32"/>
      <c r="D31" s="32"/>
    </row>
    <row r="32" spans="1:4" ht="15" customHeight="1" x14ac:dyDescent="0.25">
      <c r="A32" s="9" t="s">
        <v>83</v>
      </c>
      <c r="B32" s="32"/>
      <c r="C32" s="32"/>
      <c r="D32" s="32"/>
    </row>
    <row r="33" spans="1:4" ht="15" customHeight="1" x14ac:dyDescent="0.25">
      <c r="A33" s="9" t="s">
        <v>84</v>
      </c>
      <c r="B33" s="32"/>
      <c r="C33" s="32"/>
      <c r="D33" s="32"/>
    </row>
    <row r="34" spans="1:4" ht="15" customHeight="1" x14ac:dyDescent="0.25">
      <c r="A34" s="9" t="s">
        <v>85</v>
      </c>
      <c r="B34" s="32"/>
      <c r="C34" s="32"/>
      <c r="D34" s="32"/>
    </row>
    <row r="35" spans="1:4" ht="15" customHeight="1" x14ac:dyDescent="0.25">
      <c r="A35" s="9" t="s">
        <v>86</v>
      </c>
      <c r="B35" s="32"/>
      <c r="C35" s="32"/>
      <c r="D35" s="32"/>
    </row>
    <row r="36" spans="1:4" ht="15" customHeight="1" x14ac:dyDescent="0.25">
      <c r="A36" s="8" t="s">
        <v>87</v>
      </c>
      <c r="B36" s="8"/>
      <c r="C36" s="7"/>
      <c r="D36" s="7"/>
    </row>
    <row r="37" spans="1:4" ht="15" customHeight="1" x14ac:dyDescent="0.25">
      <c r="A37" s="9" t="s">
        <v>88</v>
      </c>
      <c r="B37" s="32"/>
      <c r="C37" s="32"/>
      <c r="D37" s="32"/>
    </row>
    <row r="38" spans="1:4" ht="15" customHeight="1" x14ac:dyDescent="0.25">
      <c r="A38" s="9" t="s">
        <v>89</v>
      </c>
      <c r="B38" s="32"/>
      <c r="C38" s="32"/>
      <c r="D38" s="32"/>
    </row>
    <row r="39" spans="1:4" ht="15" customHeight="1" x14ac:dyDescent="0.25">
      <c r="A39" s="9" t="s">
        <v>90</v>
      </c>
      <c r="B39" s="32"/>
      <c r="C39" s="32"/>
      <c r="D39" s="32"/>
    </row>
    <row r="40" spans="1:4" ht="15" customHeight="1" x14ac:dyDescent="0.25">
      <c r="A40" s="9" t="s">
        <v>91</v>
      </c>
      <c r="B40" s="32"/>
      <c r="C40" s="32"/>
      <c r="D40" s="32"/>
    </row>
    <row r="41" spans="1:4" ht="15" customHeight="1" x14ac:dyDescent="0.25">
      <c r="A41" s="9" t="s">
        <v>92</v>
      </c>
      <c r="B41" s="32"/>
      <c r="C41" s="32"/>
      <c r="D41" s="32"/>
    </row>
    <row r="42" spans="1:4" ht="15" customHeight="1" x14ac:dyDescent="0.25">
      <c r="A42" s="9" t="s">
        <v>93</v>
      </c>
      <c r="B42" s="32"/>
      <c r="C42" s="32"/>
      <c r="D42" s="32"/>
    </row>
    <row r="43" spans="1:4" ht="15" customHeight="1" x14ac:dyDescent="0.25">
      <c r="A43" s="8" t="s">
        <v>94</v>
      </c>
      <c r="B43" s="8"/>
      <c r="C43" s="7"/>
      <c r="D43" s="7"/>
    </row>
    <row r="44" spans="1:4" ht="15" customHeight="1" x14ac:dyDescent="0.25">
      <c r="A44" s="9" t="s">
        <v>95</v>
      </c>
      <c r="B44" s="32"/>
      <c r="C44" s="32"/>
      <c r="D44" s="32"/>
    </row>
    <row r="45" spans="1:4" ht="15" customHeight="1" x14ac:dyDescent="0.25">
      <c r="A45" s="9" t="s">
        <v>96</v>
      </c>
      <c r="B45" s="32"/>
      <c r="C45" s="32"/>
      <c r="D45" s="32"/>
    </row>
    <row r="46" spans="1:4" ht="15" customHeight="1" x14ac:dyDescent="0.25">
      <c r="A46" s="9" t="s">
        <v>97</v>
      </c>
      <c r="B46" s="32"/>
      <c r="C46" s="32"/>
      <c r="D46" s="32"/>
    </row>
    <row r="47" spans="1:4" ht="15" customHeight="1" x14ac:dyDescent="0.25">
      <c r="A47" s="9" t="s">
        <v>98</v>
      </c>
      <c r="B47" s="32"/>
      <c r="C47" s="32"/>
      <c r="D47" s="32"/>
    </row>
    <row r="49" spans="1:5" x14ac:dyDescent="0.25">
      <c r="A49" s="6" t="s">
        <v>104</v>
      </c>
    </row>
    <row r="50" spans="1:5" ht="15" customHeight="1" x14ac:dyDescent="0.25">
      <c r="A50" s="10" t="s">
        <v>103</v>
      </c>
      <c r="B50" s="10" t="s">
        <v>20</v>
      </c>
      <c r="C50" s="41" t="s">
        <v>19</v>
      </c>
      <c r="D50" s="42"/>
      <c r="E50" s="11"/>
    </row>
    <row r="51" spans="1:5" x14ac:dyDescent="0.25">
      <c r="A51" s="35" t="s">
        <v>350</v>
      </c>
      <c r="B51" s="35" t="s">
        <v>351</v>
      </c>
      <c r="C51" s="35" t="s">
        <v>352</v>
      </c>
      <c r="D51" s="103" t="s">
        <v>353</v>
      </c>
    </row>
    <row r="52" spans="1:5" x14ac:dyDescent="0.25">
      <c r="A52" s="35" t="s">
        <v>354</v>
      </c>
      <c r="B52" s="35" t="s">
        <v>355</v>
      </c>
      <c r="C52" s="35" t="s">
        <v>352</v>
      </c>
      <c r="D52" s="103"/>
    </row>
    <row r="53" spans="1:5" x14ac:dyDescent="0.25">
      <c r="A53" s="35" t="s">
        <v>356</v>
      </c>
      <c r="B53" s="35" t="s">
        <v>357</v>
      </c>
      <c r="C53" s="35" t="s">
        <v>352</v>
      </c>
      <c r="D53" s="103"/>
    </row>
    <row r="54" spans="1:5" x14ac:dyDescent="0.25">
      <c r="A54" s="35" t="s">
        <v>358</v>
      </c>
      <c r="B54" s="35" t="s">
        <v>359</v>
      </c>
      <c r="C54" s="35" t="s">
        <v>352</v>
      </c>
      <c r="D54" s="103"/>
    </row>
    <row r="55" spans="1:5" x14ac:dyDescent="0.25">
      <c r="A55" s="35"/>
      <c r="B55" s="35"/>
      <c r="C55" s="35"/>
      <c r="D55" s="12"/>
    </row>
    <row r="56" spans="1:5" x14ac:dyDescent="0.25">
      <c r="A56" s="35"/>
      <c r="B56" s="35"/>
      <c r="C56" s="35"/>
      <c r="D56" s="12"/>
    </row>
    <row r="57" spans="1:5" x14ac:dyDescent="0.25">
      <c r="A57" s="29"/>
      <c r="B57" s="29"/>
      <c r="C57" s="29"/>
      <c r="D57" s="12"/>
    </row>
    <row r="58" spans="1:5" x14ac:dyDescent="0.25">
      <c r="A58" s="29"/>
      <c r="B58" s="29"/>
      <c r="C58" s="29"/>
      <c r="D58" s="12"/>
    </row>
    <row r="59" spans="1:5" x14ac:dyDescent="0.25">
      <c r="A59" s="29"/>
      <c r="B59" s="29"/>
      <c r="C59" s="29"/>
      <c r="D59" s="12"/>
    </row>
    <row r="60" spans="1:5" x14ac:dyDescent="0.25">
      <c r="A60" s="29"/>
      <c r="B60" s="29"/>
      <c r="C60" s="29"/>
      <c r="D60" s="12"/>
    </row>
    <row r="61" spans="1:5" x14ac:dyDescent="0.25">
      <c r="A61" s="29"/>
      <c r="B61" s="29"/>
      <c r="C61" s="29"/>
      <c r="D61" s="12"/>
    </row>
    <row r="62" spans="1:5" x14ac:dyDescent="0.25">
      <c r="A62" s="29"/>
      <c r="B62" s="29"/>
      <c r="C62" s="29"/>
      <c r="D62" s="12"/>
    </row>
    <row r="63" spans="1:5" x14ac:dyDescent="0.25">
      <c r="A63" s="29"/>
      <c r="B63" s="29"/>
      <c r="C63" s="29"/>
      <c r="D63" s="12"/>
    </row>
    <row r="64" spans="1:5" x14ac:dyDescent="0.25">
      <c r="A64" s="29"/>
      <c r="B64" s="29"/>
      <c r="C64" s="29"/>
      <c r="D64" s="12"/>
    </row>
    <row r="65" spans="1:4" x14ac:dyDescent="0.25">
      <c r="A65" s="29"/>
      <c r="B65" s="29"/>
      <c r="C65" s="29"/>
      <c r="D65" s="12"/>
    </row>
    <row r="66" spans="1:4" x14ac:dyDescent="0.25">
      <c r="A66" s="29"/>
      <c r="B66" s="29"/>
      <c r="C66" s="29"/>
      <c r="D66" s="12"/>
    </row>
    <row r="67" spans="1:4" x14ac:dyDescent="0.25">
      <c r="A67" s="29"/>
      <c r="B67" s="29"/>
      <c r="C67" s="29"/>
      <c r="D67" s="12"/>
    </row>
    <row r="68" spans="1:4" x14ac:dyDescent="0.25">
      <c r="A68" s="29"/>
      <c r="B68" s="29"/>
      <c r="C68" s="29"/>
      <c r="D68" s="12"/>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
  <sheetViews>
    <sheetView topLeftCell="O1" zoomScale="98" zoomScaleNormal="98" workbookViewId="0">
      <selection activeCell="D37" sqref="D37"/>
    </sheetView>
  </sheetViews>
  <sheetFormatPr defaultRowHeight="15" x14ac:dyDescent="0.25"/>
  <cols>
    <col min="1" max="1" width="14.42578125" customWidth="1"/>
    <col min="2" max="2" width="54.140625" customWidth="1"/>
    <col min="3" max="3" width="20.42578125" customWidth="1"/>
    <col min="4" max="4" width="50.28515625" customWidth="1"/>
    <col min="5" max="5" width="58.42578125" customWidth="1"/>
    <col min="6" max="6" width="39.140625" customWidth="1"/>
    <col min="7" max="7" width="47.5703125" customWidth="1"/>
    <col min="8" max="9" width="20.7109375" customWidth="1"/>
    <col min="10" max="10" width="29.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7.28515625" customWidth="1"/>
    <col min="18" max="18" width="20.7109375" customWidth="1"/>
    <col min="19" max="19" width="19.7109375" customWidth="1"/>
  </cols>
  <sheetData>
    <row r="1" spans="1:19" x14ac:dyDescent="0.25">
      <c r="A1" s="18" t="s">
        <v>129</v>
      </c>
      <c r="B1" s="16"/>
      <c r="C1" s="16"/>
      <c r="D1" s="16"/>
      <c r="E1" s="16"/>
      <c r="F1" s="16"/>
      <c r="G1" s="16"/>
      <c r="H1" s="16"/>
      <c r="I1" s="16"/>
      <c r="J1" s="16"/>
    </row>
    <row r="2" spans="1:19" x14ac:dyDescent="0.25">
      <c r="A2" s="16"/>
      <c r="B2" s="16"/>
      <c r="C2" s="16"/>
      <c r="D2" s="16"/>
      <c r="E2" s="16"/>
    </row>
    <row r="3" spans="1:19" x14ac:dyDescent="0.25">
      <c r="A3" s="16"/>
      <c r="B3" s="16"/>
      <c r="C3" s="16"/>
      <c r="D3" s="16"/>
      <c r="E3" s="16"/>
    </row>
    <row r="4" spans="1:19" x14ac:dyDescent="0.25">
      <c r="A4" s="18" t="s">
        <v>24</v>
      </c>
      <c r="B4" s="18" t="s">
        <v>118</v>
      </c>
      <c r="C4" s="18" t="s">
        <v>117</v>
      </c>
      <c r="D4" s="18" t="s">
        <v>186</v>
      </c>
      <c r="E4" s="18" t="s">
        <v>130</v>
      </c>
      <c r="F4" s="18" t="s">
        <v>187</v>
      </c>
      <c r="G4" s="104" t="s">
        <v>188</v>
      </c>
      <c r="H4" s="104"/>
      <c r="I4" s="104"/>
      <c r="J4" s="104"/>
      <c r="K4" s="25" t="s">
        <v>189</v>
      </c>
      <c r="L4" s="18" t="s">
        <v>116</v>
      </c>
      <c r="M4" s="104" t="s">
        <v>190</v>
      </c>
      <c r="N4" s="104"/>
      <c r="O4" s="104"/>
      <c r="P4" s="104"/>
      <c r="Q4" s="18" t="s">
        <v>10</v>
      </c>
      <c r="R4" s="18" t="s">
        <v>120</v>
      </c>
      <c r="S4" s="18" t="s">
        <v>397</v>
      </c>
    </row>
    <row r="5" spans="1:19" x14ac:dyDescent="0.25">
      <c r="A5" s="18" t="s">
        <v>145</v>
      </c>
      <c r="B5" s="18"/>
      <c r="C5" s="18"/>
      <c r="D5" s="18" t="str">
        <f>IF(ISTEXT(F6),"(NB! Velg tiltakskategori under)","")</f>
        <v>(NB! Velg tiltakskategori under)</v>
      </c>
      <c r="E5" s="5" t="s">
        <v>191</v>
      </c>
      <c r="F5" s="5" t="s">
        <v>191</v>
      </c>
      <c r="G5" s="104" t="s">
        <v>192</v>
      </c>
      <c r="H5" s="104"/>
      <c r="I5" s="104"/>
      <c r="J5" s="104"/>
      <c r="K5" s="18" t="s">
        <v>193</v>
      </c>
      <c r="L5" s="5" t="s">
        <v>191</v>
      </c>
      <c r="M5" s="43" t="s">
        <v>194</v>
      </c>
      <c r="N5" s="5" t="s">
        <v>195</v>
      </c>
      <c r="O5" s="5" t="s">
        <v>196</v>
      </c>
      <c r="P5" s="5" t="s">
        <v>197</v>
      </c>
    </row>
    <row r="6" spans="1:19" s="99" customFormat="1" x14ac:dyDescent="0.25">
      <c r="A6" s="97" t="s">
        <v>34</v>
      </c>
      <c r="B6" s="70" t="s">
        <v>363</v>
      </c>
      <c r="C6" s="70" t="s">
        <v>362</v>
      </c>
      <c r="D6" s="70" t="s">
        <v>263</v>
      </c>
      <c r="E6" s="70" t="s">
        <v>364</v>
      </c>
      <c r="F6" s="70" t="s">
        <v>365</v>
      </c>
      <c r="G6" s="98" t="s">
        <v>366</v>
      </c>
      <c r="H6" s="98" t="s">
        <v>367</v>
      </c>
      <c r="I6" s="98" t="str">
        <f>IF(ISNUMBER(SEARCH(Tiltaksanalyse!$A$81,$D6)),Tiltaksanalyse!E$81,IF(ISNUMBER(SEARCH(Tiltaksanalyse!$A$82,Tiltaksanalyse!$D6)),Tiltaksanalyse!E$82,IF(ISNUMBER(SEARCH(Tiltaksanalyse!$A$83,Tiltaksanalyse!$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$96,Tiltaksanalyse!$D6)),Tiltaksanalyse!E$95,"")))))))))))))))</f>
        <v xml:space="preserve"> </v>
      </c>
      <c r="J6" s="98" t="s">
        <v>368</v>
      </c>
      <c r="K6" s="70" t="s">
        <v>396</v>
      </c>
      <c r="L6" s="70" t="s">
        <v>369</v>
      </c>
      <c r="M6" s="70" t="s">
        <v>370</v>
      </c>
      <c r="N6" s="70" t="s">
        <v>370</v>
      </c>
      <c r="O6" s="70">
        <v>0</v>
      </c>
      <c r="P6" s="70" t="s">
        <v>370</v>
      </c>
      <c r="Q6" s="70" t="s">
        <v>371</v>
      </c>
      <c r="R6" s="70" t="s">
        <v>399</v>
      </c>
      <c r="S6" s="70" t="s">
        <v>398</v>
      </c>
    </row>
    <row r="7" spans="1:19" s="99" customFormat="1" x14ac:dyDescent="0.25">
      <c r="A7" s="97" t="s">
        <v>36</v>
      </c>
      <c r="B7" s="70" t="s">
        <v>372</v>
      </c>
      <c r="C7" s="70" t="s">
        <v>373</v>
      </c>
      <c r="D7" s="70" t="s">
        <v>263</v>
      </c>
      <c r="E7" s="70" t="s">
        <v>364</v>
      </c>
      <c r="F7" s="70" t="s">
        <v>374</v>
      </c>
      <c r="G7" s="98" t="s">
        <v>375</v>
      </c>
      <c r="H7" s="98" t="str">
        <f>IF(ISNUMBER(SEARCH(Tiltaksanalyse!$A$81,$D7)),Tiltaksanalyse!D$81,IF(ISNUMBER(SEARCH(Tiltaksanalyse!$A$82,Tiltaksanalyse!$D7)),Tiltaksanalyse!D$82,IF(ISNUMBER(SEARCH(Tiltaksanalyse!$A$83,Tiltaksanalyse!$D7)),Tiltaksanalyse!D$83,IF(ISNUMBER(SEARCH(Tiltaksanalyse!$A$84,Tiltaksanalyse!$D7)),Tiltaksanalyse!D$84,IF(ISNUMBER(SEARCH(Tiltaksanalyse!$A$85,Tiltaksanalyse!$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$96,Tiltaksanalyse!$D7)),Tiltaksanalyse!D$95,"")))))))))))))))</f>
        <v xml:space="preserve"> </v>
      </c>
      <c r="I7" s="98" t="str">
        <f>IF(ISNUMBER(SEARCH(Tiltaksanalyse!$A$81,$D7)),Tiltaksanalyse!E$81,IF(ISNUMBER(SEARCH(Tiltaksanalyse!$A$82,Tiltaksanalyse!$D7)),Tiltaksanalyse!E$82,IF(ISNUMBER(SEARCH(Tiltaksanalyse!$A$83,Tiltaksanalyse!$D7)),Tiltaksanalyse!E$83,IF(ISNUMBER(SEARCH(Tiltaksanalyse!$A$84,Tiltaksanalyse!$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$96,Tiltaksanalyse!$D7)),Tiltaksanalyse!E$95,"")))))))))))))))</f>
        <v xml:space="preserve"> </v>
      </c>
      <c r="J7" s="98" t="str">
        <f>IF(ISNUMBER(SEARCH(Tiltaksanalyse!$A$81,$D7)),Tiltaksanalyse!F$81,IF(ISNUMBER(SEARCH(Tiltaksanalyse!$A$82,Tiltaksanalyse!$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$96,Tiltaksanalyse!$D7)),Tiltaksanalyse!F$95,"")))))))))))))))</f>
        <v xml:space="preserve"> </v>
      </c>
      <c r="K7" s="70" t="s">
        <v>396</v>
      </c>
      <c r="L7" s="70" t="s">
        <v>369</v>
      </c>
      <c r="M7" s="70" t="s">
        <v>370</v>
      </c>
      <c r="N7" s="70" t="s">
        <v>370</v>
      </c>
      <c r="O7" s="70">
        <v>0</v>
      </c>
      <c r="P7" s="70" t="s">
        <v>370</v>
      </c>
      <c r="Q7" s="70" t="s">
        <v>376</v>
      </c>
      <c r="R7" s="70" t="s">
        <v>399</v>
      </c>
      <c r="S7" s="70" t="s">
        <v>398</v>
      </c>
    </row>
    <row r="8" spans="1:19" s="12" customFormat="1" x14ac:dyDescent="0.25">
      <c r="A8" s="18"/>
      <c r="B8" s="16"/>
      <c r="C8" s="16"/>
      <c r="D8" s="16"/>
      <c r="E8" s="16"/>
      <c r="F8" s="16"/>
      <c r="G8" s="16"/>
      <c r="H8" s="16"/>
      <c r="I8" s="16"/>
      <c r="J8" s="16"/>
      <c r="K8" s="16"/>
      <c r="L8" s="16"/>
      <c r="M8" s="16"/>
      <c r="N8" s="16"/>
      <c r="O8" s="16"/>
      <c r="P8" s="16"/>
      <c r="Q8" s="16"/>
      <c r="R8" s="16"/>
    </row>
    <row r="9" spans="1:19" x14ac:dyDescent="0.25">
      <c r="A9" s="18" t="s">
        <v>144</v>
      </c>
      <c r="B9" s="16"/>
      <c r="C9" s="16"/>
      <c r="D9" s="16"/>
      <c r="E9" s="16"/>
      <c r="F9" s="16"/>
      <c r="G9" s="16"/>
      <c r="H9" s="16"/>
      <c r="I9" s="16"/>
      <c r="L9" s="12"/>
      <c r="M9" s="12"/>
      <c r="N9" s="12"/>
      <c r="O9" s="12"/>
    </row>
    <row r="10" spans="1:19" ht="30" x14ac:dyDescent="0.25">
      <c r="A10" s="18"/>
      <c r="B10" s="67" t="s">
        <v>377</v>
      </c>
      <c r="C10" s="16"/>
      <c r="D10" s="16"/>
      <c r="E10" s="16"/>
      <c r="F10" s="16"/>
      <c r="G10" s="16"/>
      <c r="H10" s="16"/>
      <c r="I10" s="16"/>
      <c r="J10" s="16"/>
    </row>
    <row r="11" spans="1:19" x14ac:dyDescent="0.25">
      <c r="A11" s="18"/>
      <c r="B11" s="16"/>
      <c r="C11" s="16"/>
      <c r="D11" s="16"/>
      <c r="E11" s="16"/>
      <c r="F11" s="6" t="s">
        <v>269</v>
      </c>
      <c r="G11" s="16"/>
      <c r="H11" s="16"/>
      <c r="I11" s="16"/>
      <c r="J11" s="16"/>
    </row>
    <row r="12" spans="1:19" x14ac:dyDescent="0.25">
      <c r="A12" s="5" t="s">
        <v>129</v>
      </c>
      <c r="B12" s="3" t="s">
        <v>26</v>
      </c>
      <c r="C12" s="5"/>
      <c r="D12" s="5"/>
      <c r="E12" s="5"/>
      <c r="F12" s="5" t="s">
        <v>31</v>
      </c>
      <c r="G12" s="5"/>
      <c r="H12" s="16"/>
      <c r="I12" s="16"/>
      <c r="J12" s="25" t="s">
        <v>147</v>
      </c>
    </row>
    <row r="13" spans="1:19" ht="15" customHeight="1" x14ac:dyDescent="0.25">
      <c r="A13" s="3"/>
      <c r="B13" s="3" t="s">
        <v>28</v>
      </c>
      <c r="C13" s="3" t="s">
        <v>29</v>
      </c>
      <c r="D13" s="3"/>
      <c r="E13" s="3" t="s">
        <v>30</v>
      </c>
      <c r="F13" s="3" t="s">
        <v>28</v>
      </c>
      <c r="G13" s="3" t="s">
        <v>29</v>
      </c>
      <c r="H13" s="3" t="s">
        <v>30</v>
      </c>
      <c r="I13" s="3"/>
    </row>
    <row r="14" spans="1:19" ht="15" customHeight="1" x14ac:dyDescent="0.25">
      <c r="A14" s="18" t="s">
        <v>145</v>
      </c>
      <c r="B14" s="3"/>
      <c r="C14" s="3"/>
      <c r="D14" s="3"/>
      <c r="E14" s="3"/>
      <c r="F14" s="3"/>
      <c r="G14" s="3"/>
      <c r="H14" s="3"/>
      <c r="I14" s="3"/>
      <c r="J14" s="3"/>
    </row>
    <row r="15" spans="1:19" x14ac:dyDescent="0.25">
      <c r="A15" s="18" t="s">
        <v>34</v>
      </c>
      <c r="B15" s="100" t="s">
        <v>378</v>
      </c>
      <c r="C15" s="31"/>
      <c r="D15" s="31"/>
      <c r="E15" s="31"/>
      <c r="F15" s="31"/>
      <c r="G15" s="31"/>
      <c r="H15" s="31"/>
      <c r="I15" s="31"/>
      <c r="J15" s="101" t="s">
        <v>380</v>
      </c>
    </row>
    <row r="16" spans="1:19" x14ac:dyDescent="0.25">
      <c r="A16" s="18" t="s">
        <v>36</v>
      </c>
      <c r="B16" s="100" t="s">
        <v>379</v>
      </c>
      <c r="C16" s="31"/>
      <c r="D16" s="31"/>
      <c r="E16" s="31"/>
      <c r="F16" s="31"/>
      <c r="G16" s="31"/>
      <c r="H16" s="31"/>
      <c r="I16" s="31"/>
      <c r="J16" s="101" t="s">
        <v>381</v>
      </c>
    </row>
    <row r="17" spans="1:10" ht="15" customHeight="1" x14ac:dyDescent="0.25">
      <c r="A17" s="18" t="s">
        <v>119</v>
      </c>
      <c r="B17" s="30"/>
      <c r="C17" s="30"/>
      <c r="D17" s="30"/>
      <c r="E17" s="30"/>
      <c r="F17" s="30"/>
      <c r="G17" s="30"/>
      <c r="H17" s="30"/>
      <c r="I17" s="30"/>
      <c r="J17" s="30"/>
    </row>
    <row r="18" spans="1:10" ht="15" customHeight="1" x14ac:dyDescent="0.25">
      <c r="A18" s="3"/>
      <c r="B18" s="26"/>
      <c r="C18" s="2"/>
      <c r="D18" s="2"/>
      <c r="E18" s="2"/>
      <c r="F18" s="2"/>
      <c r="G18" s="2"/>
      <c r="H18" s="2"/>
      <c r="I18" s="2"/>
      <c r="J18" s="2"/>
    </row>
    <row r="19" spans="1:10" ht="15" customHeight="1" x14ac:dyDescent="0.25">
      <c r="A19" s="3"/>
      <c r="B19" s="26"/>
      <c r="C19" s="2"/>
      <c r="D19" s="2"/>
      <c r="E19" s="2"/>
      <c r="F19" s="2"/>
      <c r="G19" s="2"/>
      <c r="H19" s="2"/>
      <c r="I19" s="2"/>
      <c r="J19" s="2"/>
    </row>
    <row r="20" spans="1:10" x14ac:dyDescent="0.25">
      <c r="A20" s="2"/>
      <c r="B20" s="2"/>
      <c r="C20" s="2"/>
      <c r="D20" s="2"/>
      <c r="E20" s="2"/>
      <c r="F20" s="2"/>
      <c r="G20" s="2"/>
      <c r="H20" s="2"/>
      <c r="I20" s="2"/>
      <c r="J20" s="2"/>
    </row>
    <row r="22" spans="1:10" x14ac:dyDescent="0.25">
      <c r="F22" s="6" t="s">
        <v>268</v>
      </c>
    </row>
    <row r="23" spans="1:10" x14ac:dyDescent="0.25">
      <c r="A23" s="19"/>
      <c r="B23" s="19" t="s">
        <v>24</v>
      </c>
      <c r="C23" s="19"/>
      <c r="D23" s="19"/>
      <c r="E23" s="19"/>
      <c r="F23" s="28" t="s">
        <v>31</v>
      </c>
      <c r="G23" s="19" t="s">
        <v>25</v>
      </c>
      <c r="H23" s="25" t="s">
        <v>174</v>
      </c>
      <c r="I23" s="25" t="s">
        <v>122</v>
      </c>
      <c r="J23" s="16"/>
    </row>
    <row r="24" spans="1:10" x14ac:dyDescent="0.25">
      <c r="A24" s="3" t="s">
        <v>32</v>
      </c>
      <c r="B24" s="100" t="s">
        <v>382</v>
      </c>
      <c r="C24" s="30"/>
      <c r="D24" s="30"/>
      <c r="E24" s="30"/>
      <c r="F24" s="30"/>
      <c r="G24" s="30"/>
      <c r="H24" s="29"/>
      <c r="I24" s="102" t="s">
        <v>383</v>
      </c>
    </row>
    <row r="25" spans="1:10" x14ac:dyDescent="0.25">
      <c r="A25" s="3" t="s">
        <v>33</v>
      </c>
      <c r="B25" s="30"/>
      <c r="C25" s="30"/>
      <c r="D25" s="30"/>
      <c r="E25" s="30"/>
      <c r="F25" s="30"/>
      <c r="G25" s="30"/>
      <c r="H25" s="29"/>
      <c r="I25" s="29"/>
    </row>
    <row r="26" spans="1:10" x14ac:dyDescent="0.25">
      <c r="A26" s="3" t="s">
        <v>35</v>
      </c>
      <c r="B26" s="30"/>
      <c r="C26" s="30"/>
      <c r="D26" s="30"/>
      <c r="E26" s="30"/>
      <c r="F26" s="30"/>
      <c r="G26" s="30"/>
      <c r="H26" s="29"/>
      <c r="I26" s="29"/>
    </row>
    <row r="27" spans="1:10" x14ac:dyDescent="0.25">
      <c r="A27" s="3" t="s">
        <v>37</v>
      </c>
      <c r="B27" s="30"/>
      <c r="C27" s="30"/>
      <c r="D27" s="30"/>
      <c r="E27" s="30"/>
      <c r="F27" s="30"/>
      <c r="G27" s="30"/>
      <c r="H27" s="29"/>
      <c r="I27" s="29"/>
    </row>
    <row r="29" spans="1:10" x14ac:dyDescent="0.25">
      <c r="A29" s="3"/>
      <c r="B29" s="2"/>
      <c r="C29" s="2"/>
      <c r="D29" s="2"/>
      <c r="E29" s="2"/>
      <c r="G29" s="2"/>
    </row>
    <row r="30" spans="1:10" x14ac:dyDescent="0.25">
      <c r="A30" s="3"/>
      <c r="B30" s="2"/>
      <c r="C30" s="2"/>
      <c r="D30" s="2"/>
      <c r="E30" s="2"/>
      <c r="F30" s="6"/>
      <c r="G30" s="2"/>
    </row>
    <row r="31" spans="1:10" x14ac:dyDescent="0.25">
      <c r="A31" s="3"/>
      <c r="B31" s="2"/>
      <c r="C31" s="2"/>
      <c r="D31" s="2"/>
      <c r="E31" s="2"/>
      <c r="F31" s="6"/>
      <c r="G31" s="2"/>
    </row>
    <row r="32" spans="1:10" x14ac:dyDescent="0.25">
      <c r="A32" s="3"/>
      <c r="B32" s="2"/>
      <c r="C32" s="2"/>
      <c r="D32" s="2"/>
      <c r="E32" s="6" t="s">
        <v>180</v>
      </c>
      <c r="F32" s="2"/>
    </row>
    <row r="33" spans="1:6" x14ac:dyDescent="0.25">
      <c r="A33" s="18" t="s">
        <v>175</v>
      </c>
      <c r="E33" s="6" t="s">
        <v>181</v>
      </c>
    </row>
    <row r="34" spans="1:6" x14ac:dyDescent="0.25">
      <c r="A34" s="18" t="s">
        <v>182</v>
      </c>
      <c r="B34" s="5" t="s">
        <v>176</v>
      </c>
      <c r="C34" s="5" t="s">
        <v>183</v>
      </c>
      <c r="D34" s="5" t="s">
        <v>184</v>
      </c>
      <c r="E34" s="5" t="s">
        <v>177</v>
      </c>
      <c r="F34" s="5" t="s">
        <v>10</v>
      </c>
    </row>
    <row r="35" spans="1:6" ht="15" customHeight="1" x14ac:dyDescent="0.25">
      <c r="A35" s="5" t="s">
        <v>178</v>
      </c>
      <c r="B35" s="68" t="s">
        <v>387</v>
      </c>
      <c r="C35" s="68" t="s">
        <v>388</v>
      </c>
      <c r="D35" s="69" t="s">
        <v>389</v>
      </c>
      <c r="E35" s="68" t="s">
        <v>390</v>
      </c>
      <c r="F35" s="69" t="s">
        <v>391</v>
      </c>
    </row>
    <row r="36" spans="1:6" ht="15" customHeight="1" x14ac:dyDescent="0.25">
      <c r="A36" s="5" t="s">
        <v>179</v>
      </c>
      <c r="B36" s="62" t="s">
        <v>384</v>
      </c>
      <c r="C36" s="62" t="s">
        <v>385</v>
      </c>
      <c r="D36" s="63" t="s">
        <v>392</v>
      </c>
      <c r="E36" s="63" t="s">
        <v>393</v>
      </c>
      <c r="F36" s="67" t="s">
        <v>386</v>
      </c>
    </row>
    <row r="43" spans="1:6" x14ac:dyDescent="0.25">
      <c r="A43" s="5" t="s">
        <v>146</v>
      </c>
    </row>
    <row r="44" spans="1:6" x14ac:dyDescent="0.25">
      <c r="A44" s="5" t="s">
        <v>148</v>
      </c>
      <c r="B44" s="63" t="s">
        <v>394</v>
      </c>
    </row>
    <row r="45" spans="1:6" ht="75" x14ac:dyDescent="0.25">
      <c r="A45" s="5" t="s">
        <v>149</v>
      </c>
      <c r="B45" s="63" t="s">
        <v>395</v>
      </c>
    </row>
    <row r="78" spans="1:8" ht="15.75" thickBot="1" x14ac:dyDescent="0.3"/>
    <row r="79" spans="1:8" x14ac:dyDescent="0.25">
      <c r="A79" s="44" t="s">
        <v>198</v>
      </c>
      <c r="B79" s="45"/>
      <c r="C79" s="45"/>
      <c r="D79" s="45"/>
      <c r="E79" s="45"/>
      <c r="F79" s="46"/>
    </row>
    <row r="80" spans="1:8" x14ac:dyDescent="0.25">
      <c r="A80" s="47" t="s">
        <v>199</v>
      </c>
      <c r="B80" s="48" t="s">
        <v>200</v>
      </c>
      <c r="C80" s="49" t="s">
        <v>201</v>
      </c>
      <c r="D80" s="49" t="s">
        <v>202</v>
      </c>
      <c r="E80" s="49" t="s">
        <v>203</v>
      </c>
      <c r="F80" s="50" t="s">
        <v>204</v>
      </c>
      <c r="G80" s="51"/>
      <c r="H80" s="51"/>
    </row>
    <row r="81" spans="1:7" x14ac:dyDescent="0.25">
      <c r="A81" s="52" t="s">
        <v>205</v>
      </c>
      <c r="B81" s="53" t="s">
        <v>206</v>
      </c>
      <c r="C81" s="53" t="s">
        <v>207</v>
      </c>
      <c r="D81" s="53" t="s">
        <v>208</v>
      </c>
      <c r="E81" s="53" t="s">
        <v>209</v>
      </c>
      <c r="F81" s="54" t="s">
        <v>210</v>
      </c>
    </row>
    <row r="82" spans="1:7" x14ac:dyDescent="0.25">
      <c r="A82" s="52" t="s">
        <v>211</v>
      </c>
      <c r="B82" s="55" t="s">
        <v>212</v>
      </c>
      <c r="C82" s="53" t="s">
        <v>213</v>
      </c>
      <c r="D82" s="53" t="s">
        <v>214</v>
      </c>
      <c r="E82" s="53" t="s">
        <v>215</v>
      </c>
      <c r="F82" s="54" t="s">
        <v>216</v>
      </c>
    </row>
    <row r="83" spans="1:7" x14ac:dyDescent="0.25">
      <c r="A83" s="52" t="s">
        <v>217</v>
      </c>
      <c r="B83" s="53" t="s">
        <v>218</v>
      </c>
      <c r="C83" s="53" t="s">
        <v>207</v>
      </c>
      <c r="D83" s="53" t="s">
        <v>219</v>
      </c>
      <c r="E83" s="53" t="s">
        <v>220</v>
      </c>
      <c r="F83" s="54" t="s">
        <v>221</v>
      </c>
    </row>
    <row r="84" spans="1:7" x14ac:dyDescent="0.25">
      <c r="A84" s="52" t="s">
        <v>222</v>
      </c>
      <c r="B84" s="53" t="s">
        <v>223</v>
      </c>
      <c r="C84" s="53" t="s">
        <v>207</v>
      </c>
      <c r="D84" s="53" t="s">
        <v>224</v>
      </c>
      <c r="E84" s="53" t="s">
        <v>225</v>
      </c>
      <c r="F84" s="54" t="s">
        <v>221</v>
      </c>
    </row>
    <row r="85" spans="1:7" x14ac:dyDescent="0.25">
      <c r="A85" s="52" t="s">
        <v>226</v>
      </c>
      <c r="B85" s="53" t="s">
        <v>227</v>
      </c>
      <c r="C85" s="53" t="s">
        <v>207</v>
      </c>
      <c r="D85" s="53" t="s">
        <v>228</v>
      </c>
      <c r="E85" s="53" t="s">
        <v>229</v>
      </c>
      <c r="F85" s="54" t="s">
        <v>221</v>
      </c>
    </row>
    <row r="86" spans="1:7" x14ac:dyDescent="0.25">
      <c r="A86" s="52" t="s">
        <v>230</v>
      </c>
      <c r="B86" s="53" t="s">
        <v>231</v>
      </c>
      <c r="C86" s="53" t="s">
        <v>207</v>
      </c>
      <c r="D86" s="53" t="s">
        <v>232</v>
      </c>
      <c r="E86" s="53" t="s">
        <v>233</v>
      </c>
      <c r="F86" s="54" t="s">
        <v>221</v>
      </c>
    </row>
    <row r="87" spans="1:7" x14ac:dyDescent="0.25">
      <c r="A87" s="52" t="s">
        <v>234</v>
      </c>
      <c r="B87" s="53" t="s">
        <v>235</v>
      </c>
      <c r="C87" s="53" t="s">
        <v>207</v>
      </c>
      <c r="D87" s="53" t="s">
        <v>236</v>
      </c>
      <c r="E87" s="53" t="s">
        <v>237</v>
      </c>
      <c r="F87" s="54" t="s">
        <v>216</v>
      </c>
    </row>
    <row r="88" spans="1:7" x14ac:dyDescent="0.25">
      <c r="A88" s="52" t="s">
        <v>238</v>
      </c>
      <c r="B88" s="53" t="s">
        <v>239</v>
      </c>
      <c r="C88" s="53" t="s">
        <v>240</v>
      </c>
      <c r="D88" s="53" t="s">
        <v>237</v>
      </c>
      <c r="E88" s="53" t="s">
        <v>236</v>
      </c>
      <c r="F88" s="54" t="s">
        <v>241</v>
      </c>
    </row>
    <row r="89" spans="1:7" x14ac:dyDescent="0.25">
      <c r="A89" s="52" t="s">
        <v>242</v>
      </c>
      <c r="B89" s="53" t="s">
        <v>243</v>
      </c>
      <c r="C89" s="53" t="s">
        <v>244</v>
      </c>
      <c r="D89" s="53" t="s">
        <v>237</v>
      </c>
      <c r="E89" s="53" t="s">
        <v>245</v>
      </c>
      <c r="F89" s="54" t="s">
        <v>236</v>
      </c>
    </row>
    <row r="90" spans="1:7" x14ac:dyDescent="0.25">
      <c r="A90" s="52" t="s">
        <v>246</v>
      </c>
      <c r="B90" s="53" t="s">
        <v>247</v>
      </c>
      <c r="C90" s="53" t="s">
        <v>248</v>
      </c>
      <c r="D90" s="53" t="s">
        <v>249</v>
      </c>
      <c r="E90" s="53" t="s">
        <v>216</v>
      </c>
      <c r="F90" s="54" t="s">
        <v>241</v>
      </c>
    </row>
    <row r="91" spans="1:7" x14ac:dyDescent="0.25">
      <c r="A91" s="52" t="s">
        <v>250</v>
      </c>
      <c r="B91" s="53" t="s">
        <v>251</v>
      </c>
      <c r="C91" s="53" t="s">
        <v>252</v>
      </c>
      <c r="D91" s="53" t="s">
        <v>253</v>
      </c>
      <c r="E91" s="53" t="s">
        <v>216</v>
      </c>
      <c r="F91" s="54" t="s">
        <v>241</v>
      </c>
    </row>
    <row r="92" spans="1:7" x14ac:dyDescent="0.25">
      <c r="A92" s="52" t="s">
        <v>254</v>
      </c>
      <c r="B92" s="53" t="s">
        <v>255</v>
      </c>
      <c r="C92" s="53" t="s">
        <v>256</v>
      </c>
      <c r="D92" s="53" t="s">
        <v>257</v>
      </c>
      <c r="E92" s="53" t="s">
        <v>219</v>
      </c>
      <c r="F92" s="54" t="s">
        <v>216</v>
      </c>
    </row>
    <row r="93" spans="1:7" x14ac:dyDescent="0.25">
      <c r="A93" s="52" t="s">
        <v>258</v>
      </c>
      <c r="B93" s="53" t="s">
        <v>259</v>
      </c>
      <c r="C93" s="53" t="s">
        <v>260</v>
      </c>
      <c r="D93" s="53" t="s">
        <v>261</v>
      </c>
      <c r="E93" s="53" t="s">
        <v>262</v>
      </c>
      <c r="F93" s="54" t="s">
        <v>241</v>
      </c>
    </row>
    <row r="94" spans="1:7" x14ac:dyDescent="0.25">
      <c r="A94" s="52" t="s">
        <v>263</v>
      </c>
      <c r="B94" s="53" t="s">
        <v>264</v>
      </c>
      <c r="C94" s="53" t="s">
        <v>265</v>
      </c>
      <c r="D94" s="53" t="s">
        <v>241</v>
      </c>
      <c r="E94" s="53" t="s">
        <v>241</v>
      </c>
      <c r="F94" s="54" t="s">
        <v>241</v>
      </c>
      <c r="G94" t="s">
        <v>241</v>
      </c>
    </row>
    <row r="95" spans="1:7" x14ac:dyDescent="0.25">
      <c r="A95" s="52"/>
      <c r="B95" s="53"/>
      <c r="C95" s="53"/>
      <c r="D95" s="53"/>
      <c r="E95" s="53"/>
      <c r="F95" s="54"/>
    </row>
    <row r="96" spans="1:7" x14ac:dyDescent="0.25">
      <c r="A96" s="47" t="s">
        <v>266</v>
      </c>
      <c r="B96" s="53"/>
      <c r="C96" s="53"/>
      <c r="D96" s="53"/>
      <c r="E96" s="53"/>
      <c r="F96" s="54"/>
    </row>
    <row r="97" spans="1:6" x14ac:dyDescent="0.25">
      <c r="A97" s="52" t="s">
        <v>267</v>
      </c>
      <c r="B97" s="53"/>
      <c r="C97" s="53"/>
      <c r="D97" s="53"/>
      <c r="E97" s="53"/>
      <c r="F97" s="54"/>
    </row>
    <row r="98" spans="1:6" x14ac:dyDescent="0.25">
      <c r="A98" s="52" t="s">
        <v>270</v>
      </c>
      <c r="B98" s="53"/>
      <c r="C98" s="53"/>
      <c r="D98" s="53"/>
      <c r="E98" s="53"/>
      <c r="F98" s="54"/>
    </row>
    <row r="99" spans="1:6" x14ac:dyDescent="0.25">
      <c r="A99" s="52" t="s">
        <v>271</v>
      </c>
      <c r="B99" s="53"/>
      <c r="C99" s="53"/>
      <c r="D99" s="53"/>
      <c r="E99" s="53"/>
      <c r="F99" s="54" t="s">
        <v>241</v>
      </c>
    </row>
    <row r="100" spans="1:6" ht="15.75" thickBot="1" x14ac:dyDescent="0.3">
      <c r="A100" s="56" t="s">
        <v>272</v>
      </c>
      <c r="B100" s="57"/>
      <c r="C100" s="57"/>
      <c r="D100" s="57"/>
      <c r="E100" s="57"/>
      <c r="F100" s="58"/>
    </row>
  </sheetData>
  <mergeCells count="3">
    <mergeCell ref="G4:J4"/>
    <mergeCell ref="M4:P4"/>
    <mergeCell ref="G5:J5"/>
  </mergeCells>
  <dataValidations count="2">
    <dataValidation type="list" allowBlank="1" showInputMessage="1" showErrorMessage="1" promptTitle="Tiltakskategori" prompt="Vennligst velg fra nedtrekkslisten" sqref="D6:D7" xr:uid="{00000000-0002-0000-0200-000000000000}">
      <formula1>$A$81:$A$94</formula1>
    </dataValidation>
    <dataValidation type="list" allowBlank="1" showInputMessage="1" showErrorMessage="1" sqref="K6:K7" xr:uid="{00000000-0002-0000-0200-000001000000}">
      <formula1>$A$101:$A$104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
  <sheetViews>
    <sheetView workbookViewId="0">
      <selection activeCell="K16" sqref="K16"/>
    </sheetView>
  </sheetViews>
  <sheetFormatPr defaultRowHeight="15" x14ac:dyDescent="0.25"/>
  <cols>
    <col min="1" max="1" width="20.7109375" customWidth="1"/>
    <col min="2" max="2" width="28.7109375" customWidth="1"/>
    <col min="3" max="3" width="38.7109375" customWidth="1"/>
    <col min="4" max="4" width="18.7109375" customWidth="1"/>
    <col min="5" max="5" width="25.7109375" customWidth="1"/>
    <col min="6" max="6" width="22.7109375" customWidth="1"/>
    <col min="7" max="7" width="15.7109375" customWidth="1"/>
    <col min="8" max="8" width="4.7109375" customWidth="1"/>
    <col min="9" max="9" width="39.7109375" customWidth="1"/>
    <col min="10" max="10" width="24.7109375" style="80" customWidth="1"/>
    <col min="11" max="11" width="95.7109375" customWidth="1"/>
    <col min="12" max="12" width="7.7109375" customWidth="1"/>
    <col min="13" max="13" width="11.7109375" customWidth="1"/>
    <col min="14" max="14" width="15.7109375" customWidth="1"/>
    <col min="15" max="15" width="20.7109375" customWidth="1"/>
    <col min="16" max="17" width="18.7109375" customWidth="1"/>
    <col min="18" max="18" width="4.7109375" customWidth="1"/>
    <col min="19" max="19" width="11.7109375" customWidth="1"/>
    <col min="20" max="23" width="20.7109375" customWidth="1"/>
    <col min="24" max="24" width="24.7109375" customWidth="1"/>
    <col min="25" max="25" width="8.7109375" customWidth="1"/>
    <col min="26" max="26" width="254.7109375" customWidth="1"/>
    <col min="27" max="31" width="3.7109375" customWidth="1"/>
    <col min="32" max="33" width="20.7109375" customWidth="1"/>
    <col min="34" max="34" width="27.7109375" customWidth="1"/>
    <col min="35" max="35" width="254.7109375" customWidth="1"/>
    <col min="36" max="36" width="35.7109375" customWidth="1"/>
    <col min="37" max="39" width="254.7109375" customWidth="1"/>
    <col min="40" max="40" width="13.7109375" customWidth="1"/>
    <col min="41" max="41" width="11.7109375" customWidth="1"/>
    <col min="42" max="49" width="254.7109375" customWidth="1"/>
    <col min="50" max="51" width="20.7109375" customWidth="1"/>
    <col min="52" max="52" width="15.7109375" customWidth="1"/>
    <col min="53" max="53" width="254.7109375" customWidth="1"/>
    <col min="54" max="54" width="20.7109375" customWidth="1"/>
    <col min="55" max="56" width="9.7109375" customWidth="1"/>
  </cols>
  <sheetData>
    <row r="1" spans="1:56" x14ac:dyDescent="0.25">
      <c r="A1" t="s">
        <v>400</v>
      </c>
      <c r="B1" t="s">
        <v>401</v>
      </c>
      <c r="C1" t="s">
        <v>402</v>
      </c>
      <c r="D1" t="s">
        <v>403</v>
      </c>
      <c r="E1" t="s">
        <v>404</v>
      </c>
      <c r="F1" t="s">
        <v>405</v>
      </c>
      <c r="G1" t="s">
        <v>406</v>
      </c>
      <c r="H1" t="s">
        <v>407</v>
      </c>
      <c r="I1" t="s">
        <v>408</v>
      </c>
      <c r="J1" s="80" t="s">
        <v>409</v>
      </c>
      <c r="K1" t="s">
        <v>410</v>
      </c>
      <c r="L1" t="s">
        <v>411</v>
      </c>
      <c r="M1" t="s">
        <v>412</v>
      </c>
      <c r="N1" t="s">
        <v>413</v>
      </c>
      <c r="O1" t="s">
        <v>414</v>
      </c>
      <c r="P1" t="s">
        <v>415</v>
      </c>
      <c r="Q1" t="s">
        <v>416</v>
      </c>
      <c r="R1" t="s">
        <v>417</v>
      </c>
      <c r="S1" t="s">
        <v>418</v>
      </c>
      <c r="T1" t="s">
        <v>419</v>
      </c>
      <c r="U1" t="s">
        <v>420</v>
      </c>
      <c r="V1" t="s">
        <v>421</v>
      </c>
      <c r="W1" t="s">
        <v>422</v>
      </c>
      <c r="X1" t="s">
        <v>423</v>
      </c>
      <c r="Y1" t="s">
        <v>424</v>
      </c>
      <c r="Z1" t="s">
        <v>425</v>
      </c>
      <c r="AA1" t="s">
        <v>426</v>
      </c>
      <c r="AB1" t="s">
        <v>427</v>
      </c>
      <c r="AC1" t="s">
        <v>428</v>
      </c>
      <c r="AD1" t="s">
        <v>429</v>
      </c>
      <c r="AE1" t="s">
        <v>430</v>
      </c>
      <c r="AF1" t="s">
        <v>431</v>
      </c>
      <c r="AG1" t="s">
        <v>432</v>
      </c>
      <c r="AH1" t="s">
        <v>433</v>
      </c>
      <c r="AI1" t="s">
        <v>434</v>
      </c>
      <c r="AJ1" t="s">
        <v>435</v>
      </c>
      <c r="AK1" t="s">
        <v>158</v>
      </c>
      <c r="AL1" t="s">
        <v>436</v>
      </c>
      <c r="AM1" t="s">
        <v>437</v>
      </c>
      <c r="AN1" t="s">
        <v>438</v>
      </c>
      <c r="AO1" t="s">
        <v>439</v>
      </c>
      <c r="AP1" t="s">
        <v>440</v>
      </c>
      <c r="AQ1" t="s">
        <v>441</v>
      </c>
      <c r="AR1" t="s">
        <v>442</v>
      </c>
      <c r="AS1" t="s">
        <v>443</v>
      </c>
      <c r="AT1" t="s">
        <v>444</v>
      </c>
      <c r="AU1" t="s">
        <v>445</v>
      </c>
      <c r="AV1" t="s">
        <v>446</v>
      </c>
      <c r="AW1" t="s">
        <v>447</v>
      </c>
      <c r="AX1" t="s">
        <v>448</v>
      </c>
      <c r="AY1" t="s">
        <v>449</v>
      </c>
      <c r="AZ1" t="s">
        <v>450</v>
      </c>
      <c r="BA1" t="s">
        <v>451</v>
      </c>
      <c r="BB1" t="s">
        <v>452</v>
      </c>
      <c r="BC1" t="s">
        <v>453</v>
      </c>
      <c r="BD1" t="s">
        <v>454</v>
      </c>
    </row>
    <row r="2" spans="1:56" x14ac:dyDescent="0.25">
      <c r="A2">
        <v>1</v>
      </c>
      <c r="B2" t="s">
        <v>455</v>
      </c>
      <c r="C2" t="s">
        <v>456</v>
      </c>
      <c r="D2" t="s">
        <v>457</v>
      </c>
      <c r="E2" t="s">
        <v>274</v>
      </c>
      <c r="F2" t="s">
        <v>275</v>
      </c>
      <c r="G2" t="s">
        <v>241</v>
      </c>
      <c r="H2" t="s">
        <v>458</v>
      </c>
      <c r="I2" t="s">
        <v>459</v>
      </c>
      <c r="J2" s="81">
        <v>34175</v>
      </c>
      <c r="K2" t="s">
        <v>460</v>
      </c>
      <c r="L2" t="s">
        <v>461</v>
      </c>
      <c r="M2" t="s">
        <v>462</v>
      </c>
      <c r="N2" t="s">
        <v>463</v>
      </c>
      <c r="O2">
        <v>0</v>
      </c>
      <c r="P2" t="s">
        <v>464</v>
      </c>
      <c r="Q2" t="s">
        <v>241</v>
      </c>
      <c r="R2" t="s">
        <v>465</v>
      </c>
      <c r="S2" t="s">
        <v>466</v>
      </c>
      <c r="T2">
        <v>64.458152770996094</v>
      </c>
      <c r="U2">
        <v>10.943710327148438</v>
      </c>
      <c r="V2">
        <v>304955</v>
      </c>
      <c r="W2">
        <v>7154302</v>
      </c>
      <c r="X2" t="s">
        <v>467</v>
      </c>
      <c r="Y2" t="s">
        <v>468</v>
      </c>
      <c r="Z2" t="s">
        <v>241</v>
      </c>
      <c r="AA2" t="s">
        <v>469</v>
      </c>
      <c r="AB2" t="s">
        <v>469</v>
      </c>
      <c r="AC2" t="s">
        <v>469</v>
      </c>
      <c r="AD2" t="s">
        <v>469</v>
      </c>
      <c r="AE2" t="s">
        <v>469</v>
      </c>
      <c r="AF2" s="78">
        <v>40574</v>
      </c>
      <c r="AH2" t="s">
        <v>470</v>
      </c>
      <c r="AI2" t="s">
        <v>241</v>
      </c>
      <c r="AJ2" t="s">
        <v>471</v>
      </c>
      <c r="AK2" t="s">
        <v>241</v>
      </c>
      <c r="AL2" t="s">
        <v>241</v>
      </c>
      <c r="AM2" t="s">
        <v>241</v>
      </c>
      <c r="AN2" t="s">
        <v>472</v>
      </c>
      <c r="AO2" t="s">
        <v>241</v>
      </c>
      <c r="AP2" t="s">
        <v>241</v>
      </c>
      <c r="AQ2" t="s">
        <v>241</v>
      </c>
      <c r="AR2" t="s">
        <v>241</v>
      </c>
      <c r="AS2" t="s">
        <v>241</v>
      </c>
      <c r="AT2" t="s">
        <v>241</v>
      </c>
      <c r="AU2" t="s">
        <v>241</v>
      </c>
      <c r="AV2" t="s">
        <v>241</v>
      </c>
      <c r="AW2" t="s">
        <v>241</v>
      </c>
      <c r="AX2">
        <v>50</v>
      </c>
      <c r="AY2">
        <v>50</v>
      </c>
      <c r="AZ2" t="s">
        <v>241</v>
      </c>
      <c r="BA2" t="s">
        <v>241</v>
      </c>
      <c r="BB2">
        <v>2</v>
      </c>
      <c r="BC2" t="s">
        <v>473</v>
      </c>
      <c r="BD2" t="s">
        <v>474</v>
      </c>
    </row>
    <row r="3" spans="1:56" x14ac:dyDescent="0.25">
      <c r="A3">
        <v>2</v>
      </c>
      <c r="B3" t="s">
        <v>455</v>
      </c>
      <c r="C3" t="s">
        <v>456</v>
      </c>
      <c r="D3" t="s">
        <v>457</v>
      </c>
      <c r="E3" t="s">
        <v>274</v>
      </c>
      <c r="F3" t="s">
        <v>275</v>
      </c>
      <c r="G3" t="s">
        <v>241</v>
      </c>
      <c r="H3" t="s">
        <v>458</v>
      </c>
      <c r="I3" t="s">
        <v>475</v>
      </c>
      <c r="J3" s="82">
        <v>37145</v>
      </c>
      <c r="K3" t="s">
        <v>476</v>
      </c>
      <c r="L3" t="s">
        <v>477</v>
      </c>
      <c r="M3" t="s">
        <v>478</v>
      </c>
      <c r="N3" t="s">
        <v>463</v>
      </c>
      <c r="O3">
        <v>0</v>
      </c>
      <c r="P3" t="s">
        <v>464</v>
      </c>
      <c r="Q3" t="s">
        <v>241</v>
      </c>
      <c r="R3" t="s">
        <v>465</v>
      </c>
      <c r="S3" t="s">
        <v>479</v>
      </c>
      <c r="T3">
        <v>64.0166015625</v>
      </c>
      <c r="U3">
        <v>11.933300018310547</v>
      </c>
      <c r="V3">
        <v>350134</v>
      </c>
      <c r="W3">
        <v>7102470</v>
      </c>
      <c r="X3" t="s">
        <v>480</v>
      </c>
      <c r="Y3" t="s">
        <v>468</v>
      </c>
      <c r="Z3" t="s">
        <v>241</v>
      </c>
      <c r="AA3" t="s">
        <v>469</v>
      </c>
      <c r="AB3" t="s">
        <v>469</v>
      </c>
      <c r="AC3" t="s">
        <v>469</v>
      </c>
      <c r="AD3" t="s">
        <v>469</v>
      </c>
      <c r="AE3" t="s">
        <v>469</v>
      </c>
      <c r="AF3" s="78">
        <v>40616</v>
      </c>
      <c r="AH3" t="s">
        <v>481</v>
      </c>
      <c r="AI3" t="s">
        <v>241</v>
      </c>
      <c r="AJ3" t="s">
        <v>241</v>
      </c>
      <c r="AK3" t="s">
        <v>241</v>
      </c>
      <c r="AL3" t="s">
        <v>241</v>
      </c>
      <c r="AM3" t="s">
        <v>241</v>
      </c>
      <c r="AN3" t="s">
        <v>482</v>
      </c>
      <c r="AO3" t="s">
        <v>241</v>
      </c>
      <c r="AP3" t="s">
        <v>241</v>
      </c>
      <c r="AQ3" t="s">
        <v>241</v>
      </c>
      <c r="AR3" t="s">
        <v>241</v>
      </c>
      <c r="AS3" t="s">
        <v>241</v>
      </c>
      <c r="AT3" t="s">
        <v>241</v>
      </c>
      <c r="AU3" t="s">
        <v>241</v>
      </c>
      <c r="AV3" t="s">
        <v>241</v>
      </c>
      <c r="AW3" t="s">
        <v>241</v>
      </c>
      <c r="AX3">
        <v>360</v>
      </c>
      <c r="AY3">
        <v>360</v>
      </c>
      <c r="AZ3" t="s">
        <v>241</v>
      </c>
      <c r="BA3" t="s">
        <v>241</v>
      </c>
      <c r="BB3">
        <v>2</v>
      </c>
      <c r="BC3" t="s">
        <v>473</v>
      </c>
      <c r="BD3" t="s">
        <v>474</v>
      </c>
    </row>
    <row r="4" spans="1:56" x14ac:dyDescent="0.25">
      <c r="A4">
        <v>3</v>
      </c>
      <c r="B4" t="s">
        <v>483</v>
      </c>
      <c r="C4" t="s">
        <v>484</v>
      </c>
      <c r="D4" t="s">
        <v>457</v>
      </c>
      <c r="E4" t="s">
        <v>274</v>
      </c>
      <c r="F4" t="s">
        <v>275</v>
      </c>
      <c r="G4" t="s">
        <v>241</v>
      </c>
      <c r="H4" t="s">
        <v>458</v>
      </c>
      <c r="I4" t="s">
        <v>485</v>
      </c>
      <c r="J4" s="82">
        <v>33044</v>
      </c>
      <c r="K4" t="s">
        <v>486</v>
      </c>
      <c r="L4" t="s">
        <v>461</v>
      </c>
      <c r="M4" t="s">
        <v>487</v>
      </c>
      <c r="N4" t="s">
        <v>463</v>
      </c>
      <c r="O4">
        <v>0</v>
      </c>
      <c r="P4" t="s">
        <v>464</v>
      </c>
      <c r="Q4" t="s">
        <v>485</v>
      </c>
      <c r="R4" t="s">
        <v>465</v>
      </c>
      <c r="S4" t="s">
        <v>488</v>
      </c>
      <c r="T4">
        <v>64.250587463378906</v>
      </c>
      <c r="U4">
        <v>11.484649658203125</v>
      </c>
      <c r="V4">
        <v>329665</v>
      </c>
      <c r="W4">
        <v>7129647</v>
      </c>
      <c r="X4" t="s">
        <v>489</v>
      </c>
      <c r="Y4" t="s">
        <v>468</v>
      </c>
      <c r="Z4" t="s">
        <v>241</v>
      </c>
      <c r="AA4" t="s">
        <v>469</v>
      </c>
      <c r="AB4" t="s">
        <v>469</v>
      </c>
      <c r="AC4" t="s">
        <v>469</v>
      </c>
      <c r="AD4" t="s">
        <v>469</v>
      </c>
      <c r="AE4" t="s">
        <v>469</v>
      </c>
      <c r="AF4" s="79">
        <v>42503</v>
      </c>
      <c r="AG4" s="78">
        <v>33044</v>
      </c>
      <c r="AH4" t="s">
        <v>490</v>
      </c>
      <c r="AI4" t="s">
        <v>241</v>
      </c>
      <c r="AJ4" t="s">
        <v>241</v>
      </c>
      <c r="AK4" t="s">
        <v>241</v>
      </c>
      <c r="AL4" t="s">
        <v>241</v>
      </c>
      <c r="AM4" t="s">
        <v>241</v>
      </c>
      <c r="AN4" t="s">
        <v>491</v>
      </c>
      <c r="AO4" t="s">
        <v>241</v>
      </c>
      <c r="AP4" t="s">
        <v>241</v>
      </c>
      <c r="AQ4" t="s">
        <v>241</v>
      </c>
      <c r="AR4" t="s">
        <v>241</v>
      </c>
      <c r="AS4" t="s">
        <v>241</v>
      </c>
      <c r="AT4" t="s">
        <v>241</v>
      </c>
      <c r="AU4" t="s">
        <v>241</v>
      </c>
      <c r="AV4" t="s">
        <v>241</v>
      </c>
      <c r="AW4" t="s">
        <v>241</v>
      </c>
      <c r="AX4">
        <v>0</v>
      </c>
      <c r="AY4">
        <v>0</v>
      </c>
      <c r="AZ4" t="s">
        <v>241</v>
      </c>
      <c r="BA4" t="s">
        <v>241</v>
      </c>
      <c r="BB4">
        <v>113</v>
      </c>
      <c r="BC4" t="s">
        <v>492</v>
      </c>
      <c r="BD4" t="s">
        <v>474</v>
      </c>
    </row>
    <row r="5" spans="1:56" x14ac:dyDescent="0.25">
      <c r="A5">
        <v>4</v>
      </c>
      <c r="B5" t="s">
        <v>483</v>
      </c>
      <c r="C5" t="s">
        <v>484</v>
      </c>
      <c r="D5" t="s">
        <v>457</v>
      </c>
      <c r="E5" t="s">
        <v>274</v>
      </c>
      <c r="F5" t="s">
        <v>275</v>
      </c>
      <c r="G5" t="s">
        <v>241</v>
      </c>
      <c r="H5" t="s">
        <v>458</v>
      </c>
      <c r="I5" t="s">
        <v>485</v>
      </c>
      <c r="J5" s="82">
        <v>33044</v>
      </c>
      <c r="K5" t="s">
        <v>486</v>
      </c>
      <c r="L5" t="s">
        <v>461</v>
      </c>
      <c r="M5" t="s">
        <v>487</v>
      </c>
      <c r="N5" t="s">
        <v>463</v>
      </c>
      <c r="O5">
        <v>0</v>
      </c>
      <c r="P5" t="s">
        <v>464</v>
      </c>
      <c r="Q5" t="s">
        <v>485</v>
      </c>
      <c r="R5" t="s">
        <v>465</v>
      </c>
      <c r="S5" t="s">
        <v>493</v>
      </c>
      <c r="T5">
        <v>64.250587463378906</v>
      </c>
      <c r="U5">
        <v>11.484649658203125</v>
      </c>
      <c r="V5">
        <v>329665</v>
      </c>
      <c r="W5">
        <v>7129647</v>
      </c>
      <c r="X5" t="s">
        <v>489</v>
      </c>
      <c r="Y5" t="s">
        <v>468</v>
      </c>
      <c r="Z5" t="s">
        <v>241</v>
      </c>
      <c r="AA5" t="s">
        <v>469</v>
      </c>
      <c r="AB5" t="s">
        <v>469</v>
      </c>
      <c r="AC5" t="s">
        <v>469</v>
      </c>
      <c r="AD5" t="s">
        <v>469</v>
      </c>
      <c r="AE5" t="s">
        <v>469</v>
      </c>
      <c r="AF5" s="79">
        <v>42503</v>
      </c>
      <c r="AG5" s="79">
        <v>33044</v>
      </c>
      <c r="AH5" t="s">
        <v>494</v>
      </c>
      <c r="AI5" t="s">
        <v>241</v>
      </c>
      <c r="AJ5" t="s">
        <v>241</v>
      </c>
      <c r="AK5" t="s">
        <v>241</v>
      </c>
      <c r="AL5" t="s">
        <v>241</v>
      </c>
      <c r="AM5" t="s">
        <v>241</v>
      </c>
      <c r="AN5" t="s">
        <v>495</v>
      </c>
      <c r="AO5" t="s">
        <v>241</v>
      </c>
      <c r="AP5" t="s">
        <v>241</v>
      </c>
      <c r="AQ5" t="s">
        <v>241</v>
      </c>
      <c r="AR5" t="s">
        <v>241</v>
      </c>
      <c r="AS5" t="s">
        <v>241</v>
      </c>
      <c r="AT5" t="s">
        <v>241</v>
      </c>
      <c r="AU5" t="s">
        <v>241</v>
      </c>
      <c r="AV5" t="s">
        <v>241</v>
      </c>
      <c r="AW5" t="s">
        <v>241</v>
      </c>
      <c r="AX5">
        <v>0</v>
      </c>
      <c r="AY5">
        <v>0</v>
      </c>
      <c r="AZ5" t="s">
        <v>241</v>
      </c>
      <c r="BA5" t="s">
        <v>241</v>
      </c>
      <c r="BB5">
        <v>113</v>
      </c>
      <c r="BC5" t="s">
        <v>492</v>
      </c>
      <c r="BD5" t="s">
        <v>474</v>
      </c>
    </row>
    <row r="6" spans="1:56" x14ac:dyDescent="0.25">
      <c r="A6">
        <v>5</v>
      </c>
      <c r="B6" t="s">
        <v>483</v>
      </c>
      <c r="C6" t="s">
        <v>484</v>
      </c>
      <c r="D6" t="s">
        <v>457</v>
      </c>
      <c r="E6" t="s">
        <v>274</v>
      </c>
      <c r="F6" t="s">
        <v>275</v>
      </c>
      <c r="G6" t="s">
        <v>241</v>
      </c>
      <c r="H6" t="s">
        <v>458</v>
      </c>
      <c r="I6" t="s">
        <v>485</v>
      </c>
      <c r="J6" s="82">
        <v>37510</v>
      </c>
      <c r="K6" t="s">
        <v>496</v>
      </c>
      <c r="L6" t="s">
        <v>497</v>
      </c>
      <c r="M6" t="s">
        <v>478</v>
      </c>
      <c r="N6" t="s">
        <v>463</v>
      </c>
      <c r="O6">
        <v>0</v>
      </c>
      <c r="P6" t="s">
        <v>464</v>
      </c>
      <c r="Q6" t="s">
        <v>485</v>
      </c>
      <c r="R6" t="s">
        <v>465</v>
      </c>
      <c r="S6" t="s">
        <v>498</v>
      </c>
      <c r="T6">
        <v>64.026168823242188</v>
      </c>
      <c r="U6">
        <v>11.942489624023438</v>
      </c>
      <c r="V6">
        <v>350634</v>
      </c>
      <c r="W6">
        <v>7103514</v>
      </c>
      <c r="X6" t="s">
        <v>499</v>
      </c>
      <c r="Y6" t="s">
        <v>468</v>
      </c>
      <c r="Z6" t="s">
        <v>241</v>
      </c>
      <c r="AA6" t="s">
        <v>469</v>
      </c>
      <c r="AB6" t="s">
        <v>469</v>
      </c>
      <c r="AC6" t="s">
        <v>469</v>
      </c>
      <c r="AD6" t="s">
        <v>469</v>
      </c>
      <c r="AE6" t="s">
        <v>469</v>
      </c>
      <c r="AF6" s="79">
        <v>42492</v>
      </c>
      <c r="AG6" s="79">
        <v>37510</v>
      </c>
      <c r="AH6" t="s">
        <v>500</v>
      </c>
      <c r="AI6" t="s">
        <v>241</v>
      </c>
      <c r="AJ6" t="s">
        <v>501</v>
      </c>
      <c r="AK6" t="s">
        <v>241</v>
      </c>
      <c r="AL6" t="s">
        <v>241</v>
      </c>
      <c r="AM6" t="s">
        <v>241</v>
      </c>
      <c r="AN6" t="s">
        <v>502</v>
      </c>
      <c r="AO6" t="s">
        <v>241</v>
      </c>
      <c r="AP6" t="s">
        <v>241</v>
      </c>
      <c r="AQ6" t="s">
        <v>241</v>
      </c>
      <c r="AR6" t="s">
        <v>241</v>
      </c>
      <c r="AS6" t="s">
        <v>241</v>
      </c>
      <c r="AT6" t="s">
        <v>241</v>
      </c>
      <c r="AU6" t="s">
        <v>241</v>
      </c>
      <c r="AV6" t="s">
        <v>241</v>
      </c>
      <c r="AW6" t="s">
        <v>241</v>
      </c>
      <c r="AX6">
        <v>0</v>
      </c>
      <c r="AY6">
        <v>0</v>
      </c>
      <c r="AZ6" t="s">
        <v>241</v>
      </c>
      <c r="BA6" t="s">
        <v>241</v>
      </c>
      <c r="BB6">
        <v>113</v>
      </c>
      <c r="BC6" t="s">
        <v>492</v>
      </c>
      <c r="BD6" t="s">
        <v>474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7" sqref="A7"/>
    </sheetView>
  </sheetViews>
  <sheetFormatPr defaultRowHeight="15" x14ac:dyDescent="0.25"/>
  <cols>
    <col min="1" max="1" width="108.85546875" customWidth="1"/>
  </cols>
  <sheetData>
    <row r="1" spans="1:1" x14ac:dyDescent="0.25">
      <c r="A1" t="s">
        <v>327</v>
      </c>
    </row>
    <row r="2" spans="1:1" ht="15.75" customHeight="1" x14ac:dyDescent="0.25">
      <c r="A2" s="99" t="s">
        <v>328</v>
      </c>
    </row>
    <row r="3" spans="1:1" x14ac:dyDescent="0.25">
      <c r="A3" s="4"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2019-02-18T09:06:35Z</dcterms:modified>
</cp:coreProperties>
</file>