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231"/>
  <workbookPr/>
  <mc:AlternateContent xmlns:mc="http://schemas.openxmlformats.org/markup-compatibility/2006">
    <mc:Choice Requires="x15">
      <x15ac:absPath xmlns:x15ac="http://schemas.microsoft.com/office/spreadsheetml/2010/11/ac" url="R:\Prosjekter\12006000 - Tiltak for trua norsk natur - sekretariat\Rapport2019\Publisering\Kunnskapsgrunnlag arter\"/>
    </mc:Choice>
  </mc:AlternateContent>
  <xr:revisionPtr revIDLastSave="0" documentId="13_ncr:1_{814B51CD-04B3-4DB3-8177-C09A6E67EBAC}" xr6:coauthVersionLast="40" xr6:coauthVersionMax="40" xr10:uidLastSave="{00000000-0000-0000-0000-000000000000}"/>
  <bookViews>
    <workbookView xWindow="780" yWindow="780" windowWidth="27510" windowHeight="15540" xr2:uid="{00000000-000D-0000-FFFF-FFFF00000000}"/>
  </bookViews>
  <sheets>
    <sheet name="Generell input" sheetId="1" r:id="rId1"/>
    <sheet name="Naturtyper" sheetId="4" r:id="rId2"/>
    <sheet name="Tiltaksanalyse" sheetId="6" r:id="rId3"/>
    <sheet name="GIS-tabeller" sheetId="3" r:id="rId4"/>
    <sheet name="Referanser" sheetId="5"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5"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Øyvind Nystad Handberg</author>
  </authors>
  <commentList>
    <comment ref="D4" authorId="0" shapeId="0" xr:uid="{00000000-0006-0000-0200-000001000000}">
      <text>
        <r>
          <rPr>
            <b/>
            <sz val="9"/>
            <color indexed="81"/>
            <rFont val="Tahoma"/>
            <family val="2"/>
          </rPr>
          <t>Menon:</t>
        </r>
        <r>
          <rPr>
            <sz val="9"/>
            <color indexed="81"/>
            <rFont val="Tahoma"/>
            <family val="2"/>
          </rPr>
          <t xml:space="preserve">
Vennligst velg tiltakskategori fra nedtrekksmenyen. Om ingen passer for ditt tiltak, velg "andre tiltak".</t>
        </r>
      </text>
    </comment>
    <comment ref="K4" authorId="0" shapeId="0" xr:uid="{00000000-0006-0000-0200-000002000000}">
      <text>
        <r>
          <rPr>
            <b/>
            <sz val="9"/>
            <color indexed="81"/>
            <rFont val="Tahoma"/>
            <family val="2"/>
          </rPr>
          <t>Menon:</t>
        </r>
        <r>
          <rPr>
            <sz val="9"/>
            <color indexed="81"/>
            <rFont val="Tahoma"/>
            <family val="2"/>
          </rPr>
          <t xml:space="preserve">
Hvor sikker er du på tiltaksinformasjonen gitt i kolonnene G-J? Velg fra nedtrekksmenyen i hver celle.</t>
        </r>
      </text>
    </comment>
    <comment ref="M5" authorId="0" shapeId="0" xr:uid="{00000000-0006-0000-0200-000003000000}">
      <text>
        <r>
          <rPr>
            <b/>
            <sz val="9"/>
            <color indexed="81"/>
            <rFont val="Tahoma"/>
            <family val="2"/>
          </rPr>
          <t>Menon:</t>
        </r>
        <r>
          <rPr>
            <sz val="9"/>
            <color indexed="81"/>
            <rFont val="Tahoma"/>
            <family val="2"/>
          </rPr>
          <t xml:space="preserve">
+: Tiltak bidrar positivt til å bevare art/naturtype X
-: Tiltak bidrar negativt til å bevare art/naturtype Y</t>
        </r>
      </text>
    </comment>
    <comment ref="N5" authorId="0" shapeId="0" xr:uid="{00000000-0006-0000-0200-000004000000}">
      <text>
        <r>
          <rPr>
            <b/>
            <sz val="9"/>
            <color indexed="81"/>
            <rFont val="Tahoma"/>
            <family val="2"/>
          </rPr>
          <t>Menon:</t>
        </r>
        <r>
          <rPr>
            <sz val="9"/>
            <color indexed="81"/>
            <rFont val="Tahoma"/>
            <family val="2"/>
          </rPr>
          <t xml:space="preserve">
+: Tiltak bidrar positivt til økosystemtjeneste X
-: Tiltak bidrar negativt til økosystemtjeneste Y
Se også figur i manual, gjengitt til høyre</t>
        </r>
      </text>
    </comment>
    <comment ref="O5" authorId="0" shapeId="0" xr:uid="{00000000-0006-0000-0200-000005000000}">
      <text>
        <r>
          <rPr>
            <b/>
            <sz val="9"/>
            <color indexed="81"/>
            <rFont val="Tahoma"/>
            <family val="2"/>
          </rPr>
          <t xml:space="preserve">Menon: </t>
        </r>
        <r>
          <rPr>
            <sz val="9"/>
            <color indexed="81"/>
            <rFont val="Tahoma"/>
            <family val="2"/>
          </rPr>
          <t xml:space="preserve">
+: Fremmede arter bekjempes
-: Tiltaket tilrettelegger for fremmede arter</t>
        </r>
      </text>
    </comment>
    <comment ref="P5" authorId="0" shapeId="0" xr:uid="{00000000-0006-0000-0200-000006000000}">
      <text>
        <r>
          <rPr>
            <b/>
            <sz val="9"/>
            <color indexed="81"/>
            <rFont val="Tahoma"/>
            <family val="2"/>
          </rPr>
          <t>Menon:</t>
        </r>
        <r>
          <rPr>
            <sz val="9"/>
            <color indexed="81"/>
            <rFont val="Tahoma"/>
            <family val="2"/>
          </rPr>
          <t xml:space="preserve">
+: Andre positive påvirkninger
-: Andre negative påvirkninger
(spesifiser hva som påvirkes)</t>
        </r>
      </text>
    </comment>
  </commentList>
</comments>
</file>

<file path=xl/sharedStrings.xml><?xml version="1.0" encoding="utf-8"?>
<sst xmlns="http://schemas.openxmlformats.org/spreadsheetml/2006/main" count="5403" uniqueCount="846">
  <si>
    <t>Vitenskapelig navn</t>
  </si>
  <si>
    <t>Author</t>
  </si>
  <si>
    <t>Synonym</t>
  </si>
  <si>
    <t>Tid for vurdering</t>
  </si>
  <si>
    <t>Norsk navn</t>
  </si>
  <si>
    <t>Antall individer</t>
  </si>
  <si>
    <t>Andel av verdens bestand</t>
  </si>
  <si>
    <t>Andel av europeisk bestand</t>
  </si>
  <si>
    <t>Antall lokaliteter</t>
  </si>
  <si>
    <t>Fyll inn</t>
  </si>
  <si>
    <t>Fritekst ekspert</t>
  </si>
  <si>
    <t>Forekomstareal</t>
  </si>
  <si>
    <t>Hvor finnes arten</t>
  </si>
  <si>
    <t>Rødlistestatus forkortelse 2006</t>
  </si>
  <si>
    <t>Rødlistestatus 2006</t>
  </si>
  <si>
    <t>Rødlistestatus forkortelse 2010</t>
  </si>
  <si>
    <t>Rødlistestatus 2010</t>
  </si>
  <si>
    <t>Rødlistestatus forkortelse 2015</t>
  </si>
  <si>
    <t>Rødlistestatus 2015</t>
  </si>
  <si>
    <t>Funksjon</t>
  </si>
  <si>
    <t>NiN-kode</t>
  </si>
  <si>
    <t>Kriterie 2006</t>
  </si>
  <si>
    <t>Kriterie 2010</t>
  </si>
  <si>
    <t>Kriterie 2015</t>
  </si>
  <si>
    <t>Tiltak</t>
  </si>
  <si>
    <t>Kostnad</t>
  </si>
  <si>
    <t>Måloppnåelse hvis gjennomført alene</t>
  </si>
  <si>
    <t>Påvirkningsfaktor 1</t>
  </si>
  <si>
    <t>Delmål 1</t>
  </si>
  <si>
    <t>Delmål 2</t>
  </si>
  <si>
    <t>Delmål x</t>
  </si>
  <si>
    <t>Sannsynlighet for måloppnåelse</t>
  </si>
  <si>
    <t>Tiltak 1</t>
  </si>
  <si>
    <t>Tiltak 2</t>
  </si>
  <si>
    <t>Kunnskap om utbredelse</t>
  </si>
  <si>
    <t>Omfang</t>
  </si>
  <si>
    <t>Styrke</t>
  </si>
  <si>
    <t>Presisering/betydning</t>
  </si>
  <si>
    <t>Hva</t>
  </si>
  <si>
    <t>Taksonomisk utfordring</t>
  </si>
  <si>
    <t>måned 2018</t>
  </si>
  <si>
    <t>CR; EN; VU; NT</t>
  </si>
  <si>
    <t>kritisk truet; sterkt truet; sårbar; nær truet</t>
  </si>
  <si>
    <t>Kolonne R-S ark "Kriteriedokumentasjon", eks. B2a(i)b(ii,iii,iv), D1.</t>
  </si>
  <si>
    <t>Kolonne P-Q ark "Kriteriedokumentasjon", eks. B2a(i)b(ii,iii,iv), D1.</t>
  </si>
  <si>
    <t>Kolonne N-O ark "Kriteriedokumentasjon", eks. B2a(i)b(ii,iii,iv), D1.</t>
  </si>
  <si>
    <t>Kolonne AB fra "Uttrekk rødlista", inkluderer mørketall</t>
  </si>
  <si>
    <t>Årsak endring 2010 til 2015</t>
  </si>
  <si>
    <t>Kolonne T fra "Kriteriedokumenstasjon"</t>
  </si>
  <si>
    <t>Fra "Uttrekk rødlista" kolonne X</t>
  </si>
  <si>
    <t>Fra "Uttrekk rødlista" kolonne W</t>
  </si>
  <si>
    <t>Geografiske mangler i kartlegging</t>
  </si>
  <si>
    <t>Områder som ikke er kartlagt</t>
  </si>
  <si>
    <t>Frekvens</t>
  </si>
  <si>
    <t>Betydning</t>
  </si>
  <si>
    <t>Naturtyper – marint og fjæresone</t>
  </si>
  <si>
    <t>Korallrev</t>
  </si>
  <si>
    <t>Muddervulkanbunn</t>
  </si>
  <si>
    <t>Grisehalekorallbunn</t>
  </si>
  <si>
    <t>Sukkertareskog Skagerak</t>
  </si>
  <si>
    <t>Sukkertareskog Nordsjøen</t>
  </si>
  <si>
    <t>Ålegraseng</t>
  </si>
  <si>
    <t>Aktivt marint delta</t>
  </si>
  <si>
    <t>Sanddynemark</t>
  </si>
  <si>
    <t>*Sørlig etablert sanddynemark</t>
  </si>
  <si>
    <t>*Sørlig strandeng</t>
  </si>
  <si>
    <t>Naturtyper - våtmark</t>
  </si>
  <si>
    <t>Sentrisk høgmyr</t>
  </si>
  <si>
    <t>Kystnedbørsmyr</t>
  </si>
  <si>
    <t>*Åpen låglandskildemyr</t>
  </si>
  <si>
    <t>*Grankildeskog</t>
  </si>
  <si>
    <t>*Varmekjær kildelauvskog</t>
  </si>
  <si>
    <t>*Rikere myrflate i låglandet</t>
  </si>
  <si>
    <t>*Rikere myrkantmark i låglandet</t>
  </si>
  <si>
    <t>Naturtyper – Kulturmark og boreal hei</t>
  </si>
  <si>
    <t>Kulturmarkseng</t>
  </si>
  <si>
    <t>Naturtyper - skog</t>
  </si>
  <si>
    <t>Kystgranskog</t>
  </si>
  <si>
    <t>Temperert kystfuruskog</t>
  </si>
  <si>
    <t>Kalkrik bøkeskog</t>
  </si>
  <si>
    <t>Lågurtgrankalkskog</t>
  </si>
  <si>
    <t>Olivinskog</t>
  </si>
  <si>
    <t>Høstingsskog</t>
  </si>
  <si>
    <t>Naturtype - Fjell, rasmark og annen grunnlendt mark</t>
  </si>
  <si>
    <t>Fuglefjell</t>
  </si>
  <si>
    <t>Ravinedal</t>
  </si>
  <si>
    <t>Åpen flomfastmark</t>
  </si>
  <si>
    <t>Fosseberg og fosse-eng</t>
  </si>
  <si>
    <t xml:space="preserve">Grotte </t>
  </si>
  <si>
    <t>Åpen grunnlendt kalk-mark i boreo-nemoral sone</t>
  </si>
  <si>
    <t>Naturtype - Ferskvannssystemer</t>
  </si>
  <si>
    <t>Klar kalkfattig innsjø</t>
  </si>
  <si>
    <t>Klar intermediær innsjø</t>
  </si>
  <si>
    <t>Kalkrike dammer og tjern</t>
  </si>
  <si>
    <t>Kroksjøer, meandere og flomløp</t>
  </si>
  <si>
    <t>Fyll inn hvilke av de 34 naturtypene inkludert i oppdraget arten er knyttet til.</t>
  </si>
  <si>
    <t>Funksjon: Reproduksjon, føde, parring, etc. For planter blir funksjonen 'voksested'</t>
  </si>
  <si>
    <t>Frekvens: Hva er sannsynligheten for å finne arten i gitt naturtype</t>
  </si>
  <si>
    <t>Betydning: ubetydelig, viktig, kritisk</t>
  </si>
  <si>
    <t xml:space="preserve">NiN-type </t>
  </si>
  <si>
    <t>rangert i viktighet for arten</t>
  </si>
  <si>
    <t>Kunnskapshull/Usikkerhet</t>
  </si>
  <si>
    <r>
      <t>Følg Artsdatabanken navnebase, eks.</t>
    </r>
    <r>
      <rPr>
        <i/>
        <sz val="11"/>
        <color theme="1"/>
        <rFont val="Calibri"/>
        <family val="2"/>
        <scheme val="minor"/>
      </rPr>
      <t xml:space="preserve"> Lysiella obtusata</t>
    </r>
    <r>
      <rPr>
        <sz val="11"/>
        <color theme="1"/>
        <rFont val="Calibri"/>
        <family val="2"/>
        <scheme val="minor"/>
      </rPr>
      <t xml:space="preserve"> ssp. </t>
    </r>
    <r>
      <rPr>
        <i/>
        <sz val="11"/>
        <color theme="1"/>
        <rFont val="Calibri"/>
        <family val="2"/>
        <scheme val="minor"/>
      </rPr>
      <t>oligantha</t>
    </r>
    <r>
      <rPr>
        <sz val="11"/>
        <color theme="1"/>
        <rFont val="Calibri"/>
        <family val="2"/>
        <scheme val="minor"/>
      </rPr>
      <t xml:space="preserve"> (Turcz.) Tolm.</t>
    </r>
  </si>
  <si>
    <t>Følg Artsdatabanken navnebase, eks. Sibirnattfiol</t>
  </si>
  <si>
    <t>Følg Artsdatabanken navnebase, eks. (Turcz.) Nevski</t>
  </si>
  <si>
    <r>
      <t xml:space="preserve">Følg Artsdatabanken navnebase, eks. </t>
    </r>
    <r>
      <rPr>
        <i/>
        <sz val="11"/>
        <color theme="1"/>
        <rFont val="Calibri"/>
        <family val="2"/>
        <scheme val="minor"/>
      </rPr>
      <t>Lysiella oligantha</t>
    </r>
  </si>
  <si>
    <t>Estimat basert på rødlista</t>
  </si>
  <si>
    <t>Hvis det er noen, eks. om det er tvil om tilhørighet, variasjon i ploidinivå, hybridisering, etc.</t>
  </si>
  <si>
    <t>Antall år med nåværende status</t>
  </si>
  <si>
    <t>Mål for arten</t>
  </si>
  <si>
    <t>Tidsrom</t>
  </si>
  <si>
    <t>Fra "Uttrekk rødlista", kolonne BM "merknader". Kvaliteten på artens forekomster vurderes for arter vurdert etter B og D, dvs. source-sink, størrelse, viktige populasjoner, etc.</t>
  </si>
  <si>
    <t>Samvirking med andre tiltak</t>
  </si>
  <si>
    <t>Type tiltak (avdempende eller kompenserende)</t>
  </si>
  <si>
    <t>Tiltak (navn på tiltak)</t>
  </si>
  <si>
    <t>Kostnad (Menon fyller inn)</t>
  </si>
  <si>
    <t>Delmål 3</t>
  </si>
  <si>
    <t>Ekspertvurdering</t>
  </si>
  <si>
    <t>Utdypende beskrivelse av påvirkningsfaktor</t>
  </si>
  <si>
    <t>Samspill mellom påvirkningsfaktorer</t>
  </si>
  <si>
    <t>Vurdert av</t>
  </si>
  <si>
    <t>Navn, institusjon</t>
  </si>
  <si>
    <t>eks. Tosenfjorden (Bindal, Nordland)</t>
  </si>
  <si>
    <t>kort vurdering på hvor god kunnskapen er, oppgi bestandstatus for delbestander (dersom dette er relevant) i kolonne for fritekst.</t>
  </si>
  <si>
    <t>Tiltaksanalyse</t>
  </si>
  <si>
    <t>Påvirkningsfaktor</t>
  </si>
  <si>
    <t>Populasjonsegenskap</t>
  </si>
  <si>
    <t>Målsetting per 2035 (hva må til)</t>
  </si>
  <si>
    <t>Nullalternativ per 2035</t>
  </si>
  <si>
    <t>Påvirkningsfaktor 2</t>
  </si>
  <si>
    <t>Om arten</t>
  </si>
  <si>
    <t>1-2 setninger. Skal fungere som en kort intro for arten</t>
  </si>
  <si>
    <t>Økosystemtjenester</t>
  </si>
  <si>
    <t>Endring i forhold til rødliste</t>
  </si>
  <si>
    <t>Hovedmål (rødlistestatus 2035)</t>
  </si>
  <si>
    <t xml:space="preserve">Ned ett nivå på Rødlista fra dagens kategori. For alternative hovedmål, se manual.  </t>
  </si>
  <si>
    <t>Delmål</t>
  </si>
  <si>
    <t>Usikkerhet</t>
  </si>
  <si>
    <t>Tid til arten utgår/endrer status uten tiltak</t>
  </si>
  <si>
    <t>Igangsatte tiltak</t>
  </si>
  <si>
    <t>Nye tiltak</t>
  </si>
  <si>
    <t>Oppsummerende anbefaling</t>
  </si>
  <si>
    <t>Kommentar</t>
  </si>
  <si>
    <t>Anbefalt tiltakspakke</t>
  </si>
  <si>
    <t>Begrunnelse</t>
  </si>
  <si>
    <t>Merk: NiN nederst i arket</t>
  </si>
  <si>
    <t>Dokumentet det henvises til heter Arter rødllisteinformasjon.xlsx</t>
  </si>
  <si>
    <t>Alle påvirkningsfaktorer fra rødlista (hentes fra kolonne G i "Påvirkningsfaktorer per art", rangert i relativ styre, les mer i manualen. Der det åpenbart mangler en påvirkningsfaktor i rødlista må denne føyes til lista. Begrunnelse for hvorfor påvirkningsfaktoren er inkludert oppgis i kolonne for ekpsertvurdering. Dersom en påvirkningsfaktor er lite relevant i dag kommenteres dette også i kolonne for ekpsertvurdering og påvirkningsfaktoren plasseres nederst i tabellen.</t>
  </si>
  <si>
    <t>Rødlistestatus forkortelse</t>
  </si>
  <si>
    <t>Fra "Uttrekk rødlista", kolonne AE inkluderer mørketall, kolonne AC dersom mørketall =1</t>
  </si>
  <si>
    <t>Generasjonstid</t>
  </si>
  <si>
    <t>Andre relevante livshistorieegenskaper</t>
  </si>
  <si>
    <t>Skriv kort om livshistorieegenskaper / livshistoriestrategier relevante for arten og for oppfylling av målsetningen; reproduksjon, spredningsevne, Grime strategier etc</t>
  </si>
  <si>
    <t>Habitat</t>
  </si>
  <si>
    <t>Funksjonsområde</t>
  </si>
  <si>
    <t>Parvise interaksjoner med andre arter</t>
  </si>
  <si>
    <t>Opptak av næringsstoffer og energi</t>
  </si>
  <si>
    <t>Karakteriser arten mht. hvilke energikilder og kilder for næringsstoffer den benytter. Velg en eller flere av følgende kategorier, autotrof organisme, herbivor, karnivor, omnivor, detrivor (detrituseter), saprotrof organisme (ekstern nedbrytning), symbiontisk (f.eks. gjennom mykorrhiza). Lag egen kategori hvis disse ikke er tilstrekkelige for å beskrive arten.</t>
  </si>
  <si>
    <t>Økosystemfunksjon I</t>
  </si>
  <si>
    <t>Økosystemfunksjon II</t>
  </si>
  <si>
    <t>Angi eventuelt andre økosystemfunksjoner arten fyller, slik som mykorrhiza, pollinasjon, nitrogenfiksering, torvdannelse, betydning for vannhusholdning, substrat/livsmedium for andre organismer, jorddannelse. Lag egen kategori hvis disse ikke er tilstrekkelige til å beskrive arten.</t>
  </si>
  <si>
    <t>Annen betydning</t>
  </si>
  <si>
    <t>Vurder artens eventuelle betydning for naturtyper, landskap, kulturminner, intakthet av økosystemer, osv. Bruk en rad for hver naturtype / landskapstype / type kulturminne …</t>
  </si>
  <si>
    <t>Angi artens «trofiske funksjon». Velg en eller flere av primærprodusent, primærkonsument, mellompredator, toppredator, nedbryter.</t>
  </si>
  <si>
    <t>Oppgi generasjonstid, hentes fra "Uttrekk rødlista" kolonne U</t>
  </si>
  <si>
    <t>Beskriv kort artens habitat, habitatkrav, krav til voksested, klimakrav og tilsvarende. "Uttrekk rødlista" kolonne BI</t>
  </si>
  <si>
    <r>
      <rPr>
        <b/>
        <sz val="11"/>
        <color rgb="FF000000"/>
        <rFont val="Calibri"/>
        <family val="2"/>
        <scheme val="minor"/>
      </rPr>
      <t>NB! En rad pr. type område</t>
    </r>
    <r>
      <rPr>
        <sz val="11"/>
        <color rgb="FF000000"/>
        <rFont val="Calibri"/>
        <family val="2"/>
        <scheme val="minor"/>
      </rPr>
      <t>. Relevant først og fremst for mobile arter. Funksjonsområder bør, hvis mulig, framstilles i utbredelseskartet for arten.</t>
    </r>
  </si>
  <si>
    <r>
      <rPr>
        <b/>
        <sz val="11"/>
        <color theme="1"/>
        <rFont val="Calibri"/>
        <family val="2"/>
        <scheme val="minor"/>
      </rPr>
      <t>NB! En rad pr. interaksjon.</t>
    </r>
    <r>
      <rPr>
        <sz val="11"/>
        <color theme="1"/>
        <rFont val="Calibri"/>
        <family val="2"/>
        <scheme val="minor"/>
      </rPr>
      <t xml:space="preserve"> Beskriv de viktigste, kjente relasjonene til andre arter. Bruk en rad for hver viktige parvise relasjon. Nevn de andre arten(e) som inngår i relasjonen med den aktuelle arten, og type relasjon.</t>
    </r>
  </si>
  <si>
    <r>
      <rPr>
        <b/>
        <sz val="11"/>
        <color rgb="FF000000"/>
        <rFont val="Calibri"/>
        <family val="2"/>
        <scheme val="minor"/>
      </rPr>
      <t xml:space="preserve">NB! En rad pr. tjeneste. </t>
    </r>
    <r>
      <rPr>
        <sz val="11"/>
        <color rgb="FF000000"/>
        <rFont val="Calibri"/>
        <family val="2"/>
        <scheme val="minor"/>
      </rPr>
      <t xml:space="preserve">Angi artens økosystemfunksjon og hvilke økosystemtjenester den utfører fordelt på de fire hovedkategoriene </t>
    </r>
  </si>
  <si>
    <t>Usikkerhet kostnad (Menon fyller inn)</t>
  </si>
  <si>
    <t>Kunnskapsinnhenting</t>
  </si>
  <si>
    <t>Navn</t>
  </si>
  <si>
    <t>Innhold</t>
  </si>
  <si>
    <t>Prosjekt 1</t>
  </si>
  <si>
    <t>Prosjekt 2</t>
  </si>
  <si>
    <t>Fylles ut hvis en ikke er i stand til å foreslå tiltak, eller ikke er i stand til å foreslå en tiltakspakke der sannsynligheten for å innfri hovedmålet er større enn 75%</t>
  </si>
  <si>
    <t>I begge tilfeller skal det foreslås, hvis mulig, ett eller flere tiltak/prosjekter. Les mer i manualen.</t>
  </si>
  <si>
    <t>Tiltak/prosjekt</t>
  </si>
  <si>
    <t>Kunnskapshull - kategori</t>
  </si>
  <si>
    <t>Kunnskapshull - beskrivelse</t>
  </si>
  <si>
    <t>Type</t>
  </si>
  <si>
    <t>Jarle W. Bjerke, NINA</t>
  </si>
  <si>
    <t>EN</t>
  </si>
  <si>
    <t>sterkt truet</t>
  </si>
  <si>
    <t>33</t>
  </si>
  <si>
    <t>Dårlig kjent</t>
  </si>
  <si>
    <t>Godt kjent</t>
  </si>
  <si>
    <t>Ukjent</t>
  </si>
  <si>
    <t>Livsmedium for andre: lichenikole sopp, midd, spretthaler, bakterier</t>
  </si>
  <si>
    <t>Autotrof: grønnalgen produserer fotosynteseprodukter som soppkomponenten nyttiggjør seg. Soppen tar også opp mineraler og næringsstoffer direkte fra regnvann eller fra vannet som sildrer nedover trestammene, men trekker ikke, eller i svært liten grad, næring ut av barken på vertstreet.</t>
  </si>
  <si>
    <t>Primærprodusent</t>
  </si>
  <si>
    <t>Trolig ubetydelig</t>
  </si>
  <si>
    <t>Livsmedium for andre organismer</t>
  </si>
  <si>
    <t>Ubetydelig</t>
  </si>
  <si>
    <t>Reguleringstjenester: karbonlagring</t>
  </si>
  <si>
    <t>Gitt artens svært marginale biomasse er dens bidrag til økosystemtjenesten ubetydelig.</t>
  </si>
  <si>
    <t>Støttende stjenester: fotosyntese</t>
  </si>
  <si>
    <t>Støttende stjenester: næringskretsløp</t>
  </si>
  <si>
    <t>Kulturelle tjenester: rekreasjon</t>
  </si>
  <si>
    <t>Trolig er det kun et fåtall mennesker i Norge som leter etter denne arten som en rekreasjonsutfoldelse. Dens bidrag til økosystemtjenesten er derfor ubetydelig.</t>
  </si>
  <si>
    <t>Additiv</t>
  </si>
  <si>
    <t>Nedgangen fortsetter fram mot 2035</t>
  </si>
  <si>
    <t>Det er ikke forventet at det skjer en endring i status før 2050</t>
  </si>
  <si>
    <t>Levested</t>
  </si>
  <si>
    <t>Kritisk</t>
  </si>
  <si>
    <t>Voksested for vertstre</t>
  </si>
  <si>
    <t>Småbregnefuktskog</t>
  </si>
  <si>
    <t>T23-7</t>
  </si>
  <si>
    <t>Storbregneskog</t>
  </si>
  <si>
    <t>T4-17</t>
  </si>
  <si>
    <t>Høgstaudeskog</t>
  </si>
  <si>
    <t>T4-18</t>
  </si>
  <si>
    <t>Påvirkningsfaktor 3</t>
  </si>
  <si>
    <t>Ny</t>
  </si>
  <si>
    <t>Avdempende</t>
  </si>
  <si>
    <t>Sikring mot inngrep</t>
  </si>
  <si>
    <t xml:space="preserve">Oppformering in-situ </t>
  </si>
  <si>
    <t>Kompenserende</t>
  </si>
  <si>
    <t>Alle</t>
  </si>
  <si>
    <t>Ingen tiltakspakker er forventet å kunne gi en måloppnåelse på 75 % eller høyere.</t>
  </si>
  <si>
    <t>Feltbefaring av potensielle hittil ukjente lokaliteter for arten i fylkene Trøndelag og Nordland</t>
  </si>
  <si>
    <t>Artens utbredelse</t>
  </si>
  <si>
    <t>Overvåking</t>
  </si>
  <si>
    <t>Artens økologi</t>
  </si>
  <si>
    <t>Ingen</t>
  </si>
  <si>
    <t>Minoriteten av populasjonen påvirkes (&lt; 50 %)</t>
  </si>
  <si>
    <t>Langsom, men signifikant, reduksjon (&lt; 20 % over 10 år eller 3 generasjoner)</t>
  </si>
  <si>
    <t>Reproduserende individ</t>
  </si>
  <si>
    <t>Minimum antall som behøves for å ligge på foreslått rødlistenivå</t>
  </si>
  <si>
    <t>Forekomstareal og lokaliteter</t>
  </si>
  <si>
    <t>Minimum lokaliteter/areal som behøves for å ligge på foreslått rødlistenivå</t>
  </si>
  <si>
    <t>Sikring av allerede kjente populasjoner vil ikke bidra til delmålet om økning i forekomstareal og antall lokaliteter. Tiltakets måloppnåelse vurderes derfor å være lavere enn 50 %, og det er derfor ikke lagt inn informasjon i feltene til venstre om delmål.</t>
  </si>
  <si>
    <t>En overvåking av kjente lokaliteter, samt lokaliteter som oppdages under Prosjekt 1, bør iverksettes. Mål for overvåkningen skal være å fastslå abundansdynamikk og forklare eventuelle år-til-år-variasjoner i populasjonsstørrelse. Det vil si at utførende biologer må evaluere hvilke eksterne faktorer som leder til endringer. Mikroklima bør overvåkes vha. temperatur-, lys- og fuktighetsmålere. Samtidig bør det letes etter nyetableringer. Dette gjøres ved detaljert saumfaring, med bruk av lupe, av bark etter små individer som kan tilhøre denne arten. Dette vil gi et innblikk i artens reproduksjonsevne på gitt lokalitet, og dermed sannynlighet for overlevelse. Arbeidet må lede til en detaljert, offentlig tilgjengelig utredning med alle ovennevnte opplysninger inkludert.</t>
  </si>
  <si>
    <t>juni 2018</t>
  </si>
  <si>
    <t>D1</t>
  </si>
  <si>
    <t>Som for lav generelt antas det at små invertebrater, mikrosopp og bakterier lever delvis inni laven eller innimellom sprekker og rynker på laven. Lichenikole sopp kan være skadegjørende for lav som blir angrepet.</t>
  </si>
  <si>
    <t>Pågående</t>
  </si>
  <si>
    <t>Vil også føre til sikring av lokaliteter for en rekke andre arter, deriblant flere rødlistede arter, samt sikring av truede naturtyper.</t>
  </si>
  <si>
    <t>1 og 2</t>
  </si>
  <si>
    <t>Dette er en lite utprøvd metodikk, og den kan være tidkrevende, spesielt siden arten trolig er saktevoksende. Det vil derfor ta svært lang tid før man kan konkludere med at in-situ-oppformering leder til levedyktige nye individer. Tiltakets måloppnåelse vurderes derfor å være lavere enn 50 %, og det er derfor ikke lagt inn informasjon i feltene til venstre om delmål.</t>
  </si>
  <si>
    <t>Kunnskapsinnhenting vil gi økt kunnskap som kan benyttes til å utvikle målrettede forvaltningstiltak for bedre måloppnåelse.</t>
  </si>
  <si>
    <t>Verneområdene sikrer også populasjoner av en rekke andre arter med varierende grad av sjeldenhet/truethet. Lokalutbredelsen kan imidlertid tyde på at mesteparten av disse to populasjonene ligger utenfor vernegrensene. Utvidelse av verneområdene kan være et aktuelt tiltak.</t>
  </si>
  <si>
    <t>Taigabendellav</t>
  </si>
  <si>
    <t>Bactrospora brodoi</t>
  </si>
  <si>
    <t>Egea &amp; Torrente</t>
  </si>
  <si>
    <t xml:space="preserve">Arten er godt definert ut fra morfologi og anatomi fra andre nærstående arter. Den status som art er imidlertid ikke analysert med molekylærgenetiske metoder. Nåværende teknologi har vist seg uegnet for ekstrahering av analyserbare gensekvenser for denne artsgruppen (Ertz mfl. 2015). </t>
  </si>
  <si>
    <t>CR</t>
  </si>
  <si>
    <t>kritisk truet</t>
  </si>
  <si>
    <t>C1</t>
  </si>
  <si>
    <t>3</t>
  </si>
  <si>
    <t>Endret (ny eller annen) kunnskap</t>
  </si>
  <si>
    <t>480</t>
  </si>
  <si>
    <t>13</t>
  </si>
  <si>
    <t>120</t>
  </si>
  <si>
    <t>Hovedutbredelse moderat godt kjent.</t>
  </si>
  <si>
    <t>25-50 %</t>
  </si>
  <si>
    <t xml:space="preserve">Kunnskapen om livshistorieteori er generelt lite utviklet for lav. Denne arten produserer rikelig med aseksuelle spredningsenheter kalt konidier og kjønnete sporer, og begge typer fraktes lett med vind. I så måte har arten en ruderal strategi for å kunne etablere seg på nye voksesteder når slike dukker opp, i dette tilfelle i hovedsak skjørtegran. Etablerte individer er trolig langtlevende men kan ha svak kompetitiv evne mot andre epifytter, da spesielt  bladlav som kan vokse over arten der de etablerer seg på samme tre. </t>
  </si>
  <si>
    <t>Ukjent. Livshistorieegenskaper kun antatt ut fra artens morfologi, anatomi og voksested.</t>
  </si>
  <si>
    <t>Artens faktiske sprednings- og etableringsevne, både med sporer (fertilt) og aseksuelt (konidier), er ukjent. Artens generasjonstid er ikke studert, og det er uklart hva som er rødlistekomiteens grunnlag for å sette generasjonstid til 33 år.</t>
  </si>
  <si>
    <t>Den vokser i Norge oftest på kvistrike og trolig svært gamle «skjørtegraner» i gransumpskoger med lang kontinuitet. Skjørtegraner er gamle og saktevoksende grantrær som har utviklet svært rik kvistsetting som går nesten helt ned til bakken (Holien 2012).</t>
  </si>
  <si>
    <t>Taigabendellav er en skorpeformet lav med ganske tynt og glatt tallus som ofte er mer eller mindre innleiret i substratet, av og til noe grynete, grønt, grågrønt eller gråhvitt. Overflata har spredte svarte fruktlegemer og pyknidier. Sistnevnte organ produserer aseksuelle spredningsenheter kalt konidier.</t>
  </si>
  <si>
    <t>Godt kjent at den har gran som hovedvertstre. Arten er trolig mangelfullt ettersøkt på selje og bjørk i Norge.</t>
  </si>
  <si>
    <t>Arten tilhører et lavsamfunn kalt gammelgranslav (Holien 2012). Artene i dette samfunnet krever kombinasjon av tørr og stabil bark samtidig som det er høy og stabil luftfuktighet. Unngåelse av direkte regn ser ut til å være et kjennetegn.</t>
  </si>
  <si>
    <t>Gran svært viktig for taigabendellav.</t>
  </si>
  <si>
    <t>Vertsplante: gran. På svensk side også selje og bjørk. I Russland kun funnet på svartor.</t>
  </si>
  <si>
    <t>Konkurranse: Andre arter i gammelgransamfunnet konkurrerer med taigabendellav om egnete voksesteder.</t>
  </si>
  <si>
    <t>Det er ikke beskrevet i litteraturen hvorvidt andre lav utgjør en påvirkningsfaktor for taigabendellav.</t>
  </si>
  <si>
    <t>Godt kjent at det er Trentepohlia som er fotobiont.</t>
  </si>
  <si>
    <t>Livsviktig. Mykobionten er ikke i stand til å leve lenge uten tilgang til algens fotosynteseprodukter. Trentepohlia har god evne til å nyttigjøre seg vanndamp som vannkilde. Det kan forklare artens preferanse for habitat beskyttet mot direkte regn men med høy luftfuktighet.</t>
  </si>
  <si>
    <t>Symbiose: grønnalgen Trentepohlia sp(p).</t>
  </si>
  <si>
    <t>Påvirkning på habitat &gt; Landbruk &gt; Skogbruk (kommersielt) &gt; Skogsdrift, hogst og skjøtsel</t>
  </si>
  <si>
    <t>Den mest åpenbare trussel mot taigabendellav er fjerning av vertstrær gjennom hogst, enten det er tradisjonelt skogbruk eller vedhogst. Det har vært omfattende flatehogster i utbredelsesområdet for taigabendellav, og en må anta at mange lokaliteter har forsvunnet i perioden de siste 50 år (Holien 2012).</t>
  </si>
  <si>
    <t>Holien (2012) oppgir både vegutbygging og et planlagt reingjerde som potensielle trusler.</t>
  </si>
  <si>
    <t>Menneskelig forstyrrelse &gt; Innsamling</t>
  </si>
  <si>
    <t>Holien (2012) mener at innsamling må anses som en svært marginal trussel. I løpet av en fireårsperiode (2013-2016) er det imidlertid i følge Norsk LavDatabase blitt samlet inn 45 nye individer av denne arten. Sett at rødlistens bestandsestimat på 600 individer stemmer, så utgjør innsamlingen en bestandsreduksjon på  7,5 % (45/600 = 0,075). I tillegg kan det være at arten er blitt samlet inn uten at dette er blitt registrert i noen form. Holien (2012) oppgir bl.a. innsamling av tørre kvister av skjørtegran som attraktiv opptenningsved for jegere og friluftsfolk.</t>
  </si>
  <si>
    <t>Se celle C54.</t>
  </si>
  <si>
    <t>Fullt innenfor rekkevidde</t>
  </si>
  <si>
    <t>At arten har sitt tyngdepunkt i eldre granskoger i Trøndelag er helt sikkert. Den nye forekomsten funnet i Grane i Nordland, samt en økning i antall kjente lokaliteter fra 13 til 31 i løpet av få år tyder imidlertid på at mørketallet mht. antall lokaliteter og totalutbredelse kan være betydelig. Tilgjengelig i Artskart er totalt 105 objekter, men mange av disse er av rødlistekomiteen vurdert å tilhøre samme lokalitet. Derfor er antall lokaliteter langt lavere enn antall objekter. Samtidig er arten i Trøndelag og tilstøtende svenske områder også funnet på bark av bjørk og selje, mens arten er i hovedsak blitt ettersøkt på skjørtegran. Vi må derfor kunne anta at forekomst på andre treslag enn gran er høyere enn dagens kunnskap skulle tilsi.</t>
  </si>
  <si>
    <t>Blåbærfuktskog</t>
  </si>
  <si>
    <t>T23-6</t>
  </si>
  <si>
    <t>Merk! Disse er hentet fra et regneark produsert av Harald Bratli. Regnearket gir ingen rangering av viktighet. Tilgjengelig litteratur gir heller ingen grunnlag til å rangere disse etter vitkgihet, og det er usikkert om disse typene fanger opp alle aktuele voksesteder.</t>
  </si>
  <si>
    <t>Alle, men primært påvirkningsfaktorene 1 og 2.</t>
  </si>
  <si>
    <t>Vil gi økt kunnskap om suksessrate ved bruk av aseksuelle og kjønnete spredningsenheter for etablering av nye lokaliteter for truede lav. Dette er mangelfullt undersøkt. Denne nye kunnskapen kan da gi innsikt i hvordan et slikt tiltak kan hjelpe for andre lav, både nasjonalt og internasjonalt.</t>
  </si>
  <si>
    <t>Omtrent ni lokaliteter befinner seg innenfor eksisterende verneområder med forbud mot større inngrep. Ingen av verneområdene er vernet med spesifikt fokus på denne arten, men områdevernet sikrer like fullt denne arten på disse lokalitetene. Flere av de belagte funnene er gjort innenfor verneområder, slik at områdevernet har til nå i liten grad sikret mot påvirkningsfaktor 3.</t>
  </si>
  <si>
    <t xml:space="preserve">Da et fåtall velfokuserte befaringer gjennomført i 2013 og 2014 ledet til en 230 % økning i antall kjente lokaliteter for denne arten, er det åpenbart at ytterligere kunnskapsinnhenting vil være et svært godt egnet tiltak, fordi sannsynligheten for at arten finnes flere steder enn der den per i dag er kjent fra, er høy. Det er derfor svært sannsynlig at godt planlagte feltundersøkelser med kompetent personale vil gi en ytterligere økning i antall lokaliteter og dermed også total populasjonsstørrelse. </t>
  </si>
  <si>
    <t>Forarbeid: Utvalg av lokaliteteter basert på tilsynelatende velegnede levevilkår for arten innenfor skog med rikelig mengder med gran. Verneområder hvorfra arten ikke allerede er kjent kan være høyaktuelle. Bruk av flybilder og andre data for å velge ut lokaliteter i kommunene nevnt i cellene C27 og D29 i fanen "Generell input". Feltarbeid: gjennomføres med kompetent personale som må dokumentere nøyaktig hvor de befarer ved hjelp av GPS-sporing. De må dokumentere antall individer av arten på hvert voksested, angi nøyaktig antall forekomster (substrattrær) med GPS-posisjon for hver av disse, liste opp assosierte arter, og anslå mulige påvirkningsfaktorer. Innsamling må ikke sette populasjonene under økt trussel. Økologiske faktorer som bør analyseres er: alder på vertstrær, assosierte arter, høyde over bakkenivå, tilstand til substrat (glatt, oppsprukket, død, levende, etc.), fordeling av forekomster mellom stamme og greiner, himmelretning, helning av bakke og av stamme/greiner hvor arten forekommer. Etterarbeid: Små prøver av arten samles inn på alle lokaliteter der det er forsvarlig med innsamling, dette for å oppnå sikker artsidentifisering i laboratorium vha. anatomiske og kjemiske analyser. Alle innsamlinger fra Norge som ligger i offentlige herbarier som er blitt bestemt til andre arter i slekta, og som ikke er blitt revidert av ekspert, bør gjennomgås. Prosjektet må lede til en detaljert, offentlig tilgjengelig utredning med alle ovennevnte opplysninger inkludert.</t>
  </si>
  <si>
    <t>Kunnskap mangler om artens generasjonstid, dens konkurranseevne og spredningsevne.</t>
  </si>
  <si>
    <t xml:space="preserve">Til tross for omfattende hogst innenfor kjent utbredelsesområde virker det svært sannsynlig at en rekke populasjoner ennå ikke er blitt oppdaget. Spesielt intakte granlier i kupert terreng hvor hogst har vært lite aktuelt virker som steder å lete nærmere etter denne arten. Man bør også foreta stikkprøver av eldre bjørk og selje for å se om arten vokser på disse vertstrærne også i Norge. Kunnskapsinnhenting vil også gi økt kunnskap om en rekke andre arter som er assosiert med taigabendellav. Kjente forekomster spenner fra klar oseanisk seksjon (O2) til overgangseksjonen (OC). Arten er funnet i  to vegetasjonssoner, mellomboreal (MB) og nordboreal (NB). Dette tyder på at artens makroøkologiske amplitude er stor, noe som teoretisk sett vil si at arten kan finne egnede levesteder fra Agder til Finnmark. </t>
  </si>
  <si>
    <t>Ertz, D., Tehler, A., Irestedt, M., Frisch, A., Thor, G. &amp; van den Boom, P. 2015. A large-scale phylogenetic revision of Roccellaceae (Arthoniales) reveals eight new genera. Fungal Diversity 70: 31-53.</t>
  </si>
  <si>
    <t>Hofton, T.H., Brandrud, T. E., Bendiksen, E. og Høitomt, T. 2014. Kartlegging av kalkskog i Nord-Trøndelag 2014. BioFokus-rapport 2014-15. Stiftelsen BioFokus. Oslo.</t>
  </si>
  <si>
    <r>
      <t xml:space="preserve">Holien H. 2010. Taigabendellav, </t>
    </r>
    <r>
      <rPr>
        <i/>
        <sz val="11"/>
        <color theme="1"/>
        <rFont val="Calibri"/>
        <family val="2"/>
        <scheme val="minor"/>
      </rPr>
      <t xml:space="preserve">Bactrospora brodoi. </t>
    </r>
    <r>
      <rPr>
        <sz val="11"/>
        <color theme="1"/>
        <rFont val="Calibri"/>
        <family val="2"/>
        <scheme val="minor"/>
      </rPr>
      <t xml:space="preserve">Artsdatabankens faktaark 133. Artsdatbanken, Trondheim. http://www2.artsdatabanken.no/faktaark/Faktaark133.pdf </t>
    </r>
  </si>
  <si>
    <t>Holien, H. 2012. Faggrunnlag til handlingsplan for taigabendellav Bactrospora brodoi. Rapport 2012-4. Fylkesmannen i Nord-Trøndelag, Steinkjer.</t>
  </si>
  <si>
    <t>Holien, H., Clayden, S.R., Hofton, T.H. &amp; Jonsson, F. 2015. Bactrospora brodoi, its ecology and world distribution. Graphis Scripta 27: 46–55.</t>
  </si>
  <si>
    <t>Blindheim, T., Høitomt, T., Bendiksen, E., Hofton, T.H. og Brandrud, T.E. 2015. Kartlegging av kalkskog i Nord-Trøndelag 2014. BioFokus-rapport 2015-12. Stiftelsen BioFokus, Oslo.</t>
  </si>
  <si>
    <t xml:space="preserve">Inntil 2012 kjent fra 13 lokaliteter i indre deler av Trøndelag i kommunene Lierne, Namdalseid, Overhalla og Selbu (Holien 2010, 2012). I 2013 og 2014 ble den funnet  flere nye steder i Trøndelag (Hofton mfl. 2014, Blindheim mfl. 2015, Holien mfl. 2015). Disse nye forekomstene ble inkludert i grunnlaget for rødlistevurderingen for 2015, og er en viktig årsak til at artens rødlistestatus har endret seg fra CR til EN. I 2016 ble arten også innsamlet i Grane kommune (TRH-L-17203). Kjent utbredelsesareal strekker seg dermed fra Grane i Nordland til Tydal og Selbu sør i Trøndelag. Totalt antall kjente lokaliteter er da 31 (30 nevnt i rødliste + 1 ny etter den tid). </t>
  </si>
  <si>
    <t>Fra Grane i Nordland til Tydal og Selbu sør i Trøndelag, med tyngdepunkt i Lierne kommune. I tillegg til nevnte kommuner er den kjent fra følgende kommuner: Namdalseid, Overhalla, Selbu, Røyrvik, Snåsa, Verdal, Tydal.</t>
  </si>
  <si>
    <t>Tiltakskategori</t>
  </si>
  <si>
    <t>Beskrivelse av tiltak</t>
  </si>
  <si>
    <t>Tiltaksinformasjon for kostnadsberegninger</t>
  </si>
  <si>
    <t>Sikkerhet i tiltaksinformasjon</t>
  </si>
  <si>
    <t>Tilleggseffekter (se manual)</t>
  </si>
  <si>
    <t>(Se manual for mer info)</t>
  </si>
  <si>
    <t>(Erstatt teksten i cellene)</t>
  </si>
  <si>
    <t>(Velg fra nedtrekksmeny)</t>
  </si>
  <si>
    <t xml:space="preserve">Truede arter og naturtyper (+ /-) </t>
  </si>
  <si>
    <t>Økosystemtjenester (+ /-)</t>
  </si>
  <si>
    <t>Fremmede arter (+ /-)</t>
  </si>
  <si>
    <t>Andre påvirkninger (+ /-)</t>
  </si>
  <si>
    <t>Tiltak x</t>
  </si>
  <si>
    <t>Tiltak x+1</t>
  </si>
  <si>
    <t>Tiltak x+2</t>
  </si>
  <si>
    <t>Tiltak x+y</t>
  </si>
  <si>
    <t>50-75% måloppnåelse; 75-85% måloppnåelse; 85-95% måloppnåelse; 95-100% måloppnåelse, les mer i manualen</t>
  </si>
  <si>
    <t>75-85% måloppnåelse; 85-95% måloppnåelse; 95-100% måloppnåelse, les mer i manualen.</t>
  </si>
  <si>
    <t>Tiltakspakke 1</t>
  </si>
  <si>
    <t>Tiltakspakke 2</t>
  </si>
  <si>
    <t>Tiltakspakke 3</t>
  </si>
  <si>
    <t>Tiltakspakke x</t>
  </si>
  <si>
    <t>Bakgrunnsinfo</t>
  </si>
  <si>
    <t>Tiltakstype</t>
  </si>
  <si>
    <t>Eksempel</t>
  </si>
  <si>
    <t>Nødvendig informasjon 1</t>
  </si>
  <si>
    <t>Nødvendig informasjon 2</t>
  </si>
  <si>
    <t>Nødvendig informasjon 3</t>
  </si>
  <si>
    <t>Nødvendig informasjon 4</t>
  </si>
  <si>
    <t>Hindre nedbygging</t>
  </si>
  <si>
    <t>Areal vernes som naturreservat</t>
  </si>
  <si>
    <t>Arealstørrelse nødvendig for tiltaket (dekar)</t>
  </si>
  <si>
    <t>Hva det vernes mot (eks. all nedbygging eller all ferdsel)</t>
  </si>
  <si>
    <t>Omtrentlig lokasjon(er), hvis mulig</t>
  </si>
  <si>
    <t>Evt. andel totalt areal som bevares</t>
  </si>
  <si>
    <t>Begrense aktivitet ved inngjerding</t>
  </si>
  <si>
    <t>Sette opp gjerder for å forhindre beite eller ferdsel</t>
  </si>
  <si>
    <t>Lengde på gjerde (evt. arealstørrelse)</t>
  </si>
  <si>
    <t>Krav til gjerdet (eks. gjerdehøyde, spesielle krav til robusthet, finmasket gitter)</t>
  </si>
  <si>
    <t>Evt. vedlikehold</t>
  </si>
  <si>
    <t>Andre forhold ved lokasjon som kan påvirke tiltakskostnaden (eks. terreng, avstand fra vei)</t>
  </si>
  <si>
    <t>Beite</t>
  </si>
  <si>
    <t>Ekstensivt beite med sau</t>
  </si>
  <si>
    <t>Dyreslag</t>
  </si>
  <si>
    <t>Hvor mange av hvert dyreslag?</t>
  </si>
  <si>
    <t>Frekvens (en gang, årlig, hvert 5. år? Samme behandling hver gang?)</t>
  </si>
  <si>
    <t>Bekjempelse av fremmede arter</t>
  </si>
  <si>
    <t>Bekjempe gravbergknapp og syrin</t>
  </si>
  <si>
    <t>Hvilke fremmede arter?</t>
  </si>
  <si>
    <t>Nærmere beskrivelse av tiltaket (eks. manuell rydding, antall timer per dekar). Evt. referer til spesifikt tiltak i Blaalid (2017)</t>
  </si>
  <si>
    <t>Hogst</t>
  </si>
  <si>
    <t>Plukkhogst eller flathogst</t>
  </si>
  <si>
    <t>Må trærne fjernes eller kan de ligge?</t>
  </si>
  <si>
    <t>Spesielt påkrevd utstyr (eks. tungt maskineri)</t>
  </si>
  <si>
    <t>Skjøtsel</t>
  </si>
  <si>
    <t>Behandle området med ryddesag</t>
  </si>
  <si>
    <t>Må biomassen fjernes eller kan det ligge?</t>
  </si>
  <si>
    <t>Spesielt påkrevd utstyr eller kun manuelt</t>
  </si>
  <si>
    <t>Etablere yngleområder e.l.</t>
  </si>
  <si>
    <t>Grave sandområder til strandmurerbie</t>
  </si>
  <si>
    <t>Beskrivelse i detalj hvordan området må endres</t>
  </si>
  <si>
    <t>Spesielt påkrevd utstyr (eks. gravemaskin)</t>
  </si>
  <si>
    <t>Restaurere</t>
  </si>
  <si>
    <t>Restaurere åpen grunnlendt kalkmark ved å åpne gjengrodde randsoner</t>
  </si>
  <si>
    <t>Arealstørrelse (dekar) eller lengde (km) nødvendig for tiltaket</t>
  </si>
  <si>
    <t xml:space="preserve"> </t>
  </si>
  <si>
    <t>Restaurering av myr</t>
  </si>
  <si>
    <t>Hydrologisk restaurering av myr</t>
  </si>
  <si>
    <t>Arealstørrelse for tiltak (dekar)/ lengde (km)</t>
  </si>
  <si>
    <t>Myrtype</t>
  </si>
  <si>
    <t>Kanalisere ferdsel</t>
  </si>
  <si>
    <t>Stier, gangbaner</t>
  </si>
  <si>
    <t>Lengde gangbane/sti (m)</t>
  </si>
  <si>
    <t>Beskrivelse av konstruksjon (eks. sti, meter gangbane, hvor høyt evt. løftet over terrenget)</t>
  </si>
  <si>
    <t>Kanalisere annen bruk</t>
  </si>
  <si>
    <t>Grillplasser, informasjonstavler og andre installasjoner</t>
  </si>
  <si>
    <t>Antall installasjoner (eks. grillplasser)</t>
  </si>
  <si>
    <t>Beskrivelse av installasjon (type, størrelse, kvaliteter)</t>
  </si>
  <si>
    <t>Jakt</t>
  </si>
  <si>
    <t>Redusere bestanden av rein i et område fra x til y</t>
  </si>
  <si>
    <t>Størrelse på bestand</t>
  </si>
  <si>
    <t>Bestandsmål</t>
  </si>
  <si>
    <t>Ex situ-bevaring</t>
  </si>
  <si>
    <t>Bevare sibirstjerne i botanisk hage og i en frøbank</t>
  </si>
  <si>
    <t>Areal nødvendig for bevaringsbed</t>
  </si>
  <si>
    <t>Antall/mengde frø i frøbank</t>
  </si>
  <si>
    <t>Andre krav til bevaringsbed eller frøbank-oppbevaring</t>
  </si>
  <si>
    <t>Andre tiltak</t>
  </si>
  <si>
    <t>-</t>
  </si>
  <si>
    <t>Så detaljert som mulig der det er relevant for tiltakskostnadene (aktiviteter og konsekvenser). Areal, lengder er ofte viktig, samt frekvens</t>
  </si>
  <si>
    <t>Sikkerhetskategorier</t>
  </si>
  <si>
    <t>0-25%</t>
  </si>
  <si>
    <t>25-50%</t>
  </si>
  <si>
    <t>50-75%</t>
  </si>
  <si>
    <t>75-100%</t>
  </si>
  <si>
    <t>Kjente forekomster spenner fra klar oseanisk seksjon (O2) til overgangseksjonen (OC). Arten er funnet i  to vegetasjonssoner, mellomboreal (MB) og nordboreal (NB). Dette tyder på at artens makroøkologiske amplitude er stor, noe som teoretisk sett vil si at arten kan finne egnede levesteder fra Agder til Finnmark. Potensielle kommuner innenfor dagens utbredelsesområde hvor arten per i dag ikke er kjent: Namsskogan, Høylandet, Grong, Steinkjer, Nærøy, Fosnes, Overhalla, Namsos, Namdalseid, Verran, Inderøy, Levanger, Stjørdal, Meråker, Malvik, Holtålen, Bindal, Hattfjelldal. Potensielle kommuner utenfor dagens kjente utbredelsesområde: Basert på ovennevnte vegetasjonsgeografiske amplitude innebærer det i praksis at arten potensielt kan forekomme i alle innlandskommuner med gran fra Sør-Varanger i Finnmark til indre deler av Agder.</t>
  </si>
  <si>
    <t>Det har så langt vært stort fokus på Lierne kommune i søk etter denne arten. Den ene nye forekomsten fra Grane tett inntil Europaveg 6 antyder et mer utvidet utbredelsesareal i Midt-Norge. Man må derfor kunne anta at arten finnes på flere lokaliteter enn de som er kjent til nå, både innen de kommunene hvor arten allerede er kjent og i nabokommuner. Dette er i tråd med faktaarket for arten (Holien 2010) som sier at populasjonsstørrelse for en såvidt liten art som taigabendellav er vanskelig å estimere og det kan tenkes at mørketallet er større enn antatt.</t>
  </si>
  <si>
    <t>Ingen; se kommentar, celle J18, for ytterligere informasjon.</t>
  </si>
  <si>
    <t>Ettersom skogsdrift er ansett som største trussel vil sikring av kjente lokaliteter gi vern mot skogdrift og tilhørende påvirkningsfaktorer (skogsveger o.l.). Dette vil også gi sikring mot andre typer inngrep, f.eks. bilveger og annen infrastruktur. Flere av lokalitetene ligger nær veg og kan tenkes å bli ansett som arealer for framtidig utvikling av næringer eller transportårer. Sikringstiltak bør også inkludere sikring mot tørrkvistinnsamling til bålopptenning eller annet bruk. Dette vil bidra til økt substrattilgang.</t>
  </si>
  <si>
    <t>Ettersom arten produserer rikelig med konidier og sporer vil et aktuelt tiltak være å samle inn slike fra levedyktige individer, dog uten å påvirke individenes levedyktighet, og så plassere spredningsenhetene på aktuelle substrattrær uten arten (1) på samme lokalitet som diasporene er hentet fra, (2) på nye lokaliteter hvor arten ikke er kjent men hvor det antas at levevilkårene er gode, eller (3) på andre lokaliteter hvor arten er kjent men populasjonene er små og lite levedyktige. Slik oppformering bør overvåkes for at suksessraten skal kunne evalueres. Tiltaket vil være mest effektivt i kombinasjon med andre tiltak.</t>
  </si>
  <si>
    <t>Ingen; se kommentar, celle J19, for ytterligere informasjon.</t>
  </si>
  <si>
    <t>Størrelse på kjente lokaliteter utenfor eksisterende verneområder er i stor grad ukjent. Antatt en gjennomsnittlig størrelse per lokalitet på 200 dekar, vil total størrelse bli 4400 dekar ((31-9)*200).</t>
  </si>
  <si>
    <t>Hogst, nedbygging</t>
  </si>
  <si>
    <t xml:space="preserve">22 lokaliteter mellom Grane kommune og Tydal kommune. </t>
  </si>
  <si>
    <t>Synergi</t>
  </si>
  <si>
    <t>+</t>
  </si>
  <si>
    <t xml:space="preserve">Mulig at utprøving på 10 lokaliteter (50 oppformeringer per lokalitet) vil gi et tilstrekkelig antall replikater. 1 dagsverk per lokalitet for utplassering. 1 dagsverk per lokalitet per år for overvåking. </t>
  </si>
  <si>
    <t>Ingen; se kommentar, celle I27, for ytterligere informasjon.</t>
  </si>
  <si>
    <t>Sårbar</t>
  </si>
  <si>
    <t>VU</t>
  </si>
  <si>
    <t>Henriksen, S. &amp; Hilmo, O. (red.) 2015. Norsk rødliste for arter 2015. Artsdatabanken, Norge</t>
  </si>
  <si>
    <t>Kun i fremtiden</t>
  </si>
  <si>
    <t>Vi kan ikke anbefale iverksettelse av noen av de ovennevnte tiltakene, separat eller i kombinasjon, ettersom måloppnåelse er under 75 %. I stedet anbefaler vi at kunnskapsinnhenting gjennom de beskrevne prosjektene 1 og 2, iverksettes.</t>
  </si>
  <si>
    <t/>
  </si>
  <si>
    <t>Svært sikker (75-100%)</t>
  </si>
  <si>
    <t>Ganske usikker (25-50%)</t>
  </si>
  <si>
    <t>Kostnadsusikkerhet</t>
  </si>
  <si>
    <t>Svært usikker (0-25%)</t>
  </si>
  <si>
    <t>Trolig høye kostnader</t>
  </si>
  <si>
    <t xml:space="preserve">Trolig lave til middels kostnader
</t>
  </si>
  <si>
    <t>OBJECTID</t>
  </si>
  <si>
    <t>Institusjo</t>
  </si>
  <si>
    <t>Samling</t>
  </si>
  <si>
    <t>Kategori</t>
  </si>
  <si>
    <t>Vitenskape</t>
  </si>
  <si>
    <t>Autor</t>
  </si>
  <si>
    <t>Norsk_navn</t>
  </si>
  <si>
    <t>Artsgruppe</t>
  </si>
  <si>
    <t>Finner_Sam</t>
  </si>
  <si>
    <t>Funndato</t>
  </si>
  <si>
    <t>Lokalitet</t>
  </si>
  <si>
    <t>Presisjon</t>
  </si>
  <si>
    <t>Kommune</t>
  </si>
  <si>
    <t>Fylke</t>
  </si>
  <si>
    <t>Antall</t>
  </si>
  <si>
    <t>Funnegensk</t>
  </si>
  <si>
    <t>Artsbestem</t>
  </si>
  <si>
    <t>Validert</t>
  </si>
  <si>
    <t>Katalognum</t>
  </si>
  <si>
    <t>Breddegrad</t>
  </si>
  <si>
    <t>Lengdegrad</t>
  </si>
  <si>
    <t>Lst</t>
  </si>
  <si>
    <t>Nord</t>
  </si>
  <si>
    <t>Geometri</t>
  </si>
  <si>
    <t>Art_rang</t>
  </si>
  <si>
    <t>Aktivitet</t>
  </si>
  <si>
    <t>Uspontan</t>
  </si>
  <si>
    <t>Usikker_ar</t>
  </si>
  <si>
    <t>Bildedokum</t>
  </si>
  <si>
    <t>Ikke_funne</t>
  </si>
  <si>
    <t>Ikke_gjenn</t>
  </si>
  <si>
    <t>Endringsda</t>
  </si>
  <si>
    <t>Identifika</t>
  </si>
  <si>
    <t>OccurenceI</t>
  </si>
  <si>
    <t>Datasett_n</t>
  </si>
  <si>
    <t>Notater</t>
  </si>
  <si>
    <t>Kjbnn</t>
  </si>
  <si>
    <t>Innsamling</t>
  </si>
  <si>
    <t>Intern_dat</t>
  </si>
  <si>
    <t>Felt_id</t>
  </si>
  <si>
    <t>Melemetode</t>
  </si>
  <si>
    <t>Georeferan</t>
  </si>
  <si>
    <t>Preparerin</t>
  </si>
  <si>
    <t>Andre_Kata</t>
  </si>
  <si>
    <t>Relaterte_</t>
  </si>
  <si>
    <t>Type_kobli</t>
  </si>
  <si>
    <t>Typestatus</t>
  </si>
  <si>
    <t>Tidspunkt</t>
  </si>
  <si>
    <t>Maks_hnyde</t>
  </si>
  <si>
    <t>Min_hhyde_</t>
  </si>
  <si>
    <t>Dybde</t>
  </si>
  <si>
    <t>Dynamiske_</t>
  </si>
  <si>
    <t>Nodeid</t>
  </si>
  <si>
    <t>Institus00</t>
  </si>
  <si>
    <t>Samlingsko</t>
  </si>
  <si>
    <t>Øst</t>
  </si>
  <si>
    <t>Kjønn</t>
  </si>
  <si>
    <t>Målemetod</t>
  </si>
  <si>
    <t>Maks_høyd</t>
  </si>
  <si>
    <t>Min_høyde</t>
  </si>
  <si>
    <t>Naturhistorisk Museum - UiO</t>
  </si>
  <si>
    <t>l hos Naturhistorisk Museum - UiO</t>
  </si>
  <si>
    <t>Sterkt truet (EN)</t>
  </si>
  <si>
    <t>taigabendellav</t>
  </si>
  <si>
    <t>Lav</t>
  </si>
  <si>
    <t>Reiso, Sigve</t>
  </si>
  <si>
    <t>Jamtheimen</t>
  </si>
  <si>
    <t>7 m</t>
  </si>
  <si>
    <t>Overhalla</t>
  </si>
  <si>
    <t>Nord-Trøndelag</t>
  </si>
  <si>
    <t>Belagt funn</t>
  </si>
  <si>
    <t>Nei</t>
  </si>
  <si>
    <t>141352</t>
  </si>
  <si>
    <t>POINT (351440 7140549)</t>
  </si>
  <si>
    <t>species</t>
  </si>
  <si>
    <t>No</t>
  </si>
  <si>
    <t>urn:catalog:O:L:141352</t>
  </si>
  <si>
    <t>Det. Haugan, Reidar</t>
  </si>
  <si>
    <t>L-SR-70</t>
  </si>
  <si>
    <t>O</t>
  </si>
  <si>
    <t>l</t>
  </si>
  <si>
    <t>Hofton, Tom H.</t>
  </si>
  <si>
    <t>Muru: Fiskløyselva</t>
  </si>
  <si>
    <t>Lierne</t>
  </si>
  <si>
    <t>154360</t>
  </si>
  <si>
    <t>POINT (452635 7147385)</t>
  </si>
  <si>
    <t>urn:catalog:O:L:154360</t>
  </si>
  <si>
    <t>Det. Holien, Håkon (2007-02)</t>
  </si>
  <si>
    <t>6292</t>
  </si>
  <si>
    <t>Skograuberga: Murubekken</t>
  </si>
  <si>
    <t>154362</t>
  </si>
  <si>
    <t>POINT (449805 7148545)</t>
  </si>
  <si>
    <t>urn:catalog:O:L:154362</t>
  </si>
  <si>
    <t>6299</t>
  </si>
  <si>
    <t>Reiso, S.</t>
  </si>
  <si>
    <t>Åneselva</t>
  </si>
  <si>
    <t>194241</t>
  </si>
  <si>
    <t>POINT (427605 7137205)</t>
  </si>
  <si>
    <t>urn:catalog:O:L:194241</t>
  </si>
  <si>
    <t>348829</t>
  </si>
  <si>
    <t>194242</t>
  </si>
  <si>
    <t>POINT (427715 7136985)</t>
  </si>
  <si>
    <t>urn:catalog:O:L:194242</t>
  </si>
  <si>
    <t>Det. Klepsland, J., 2013-11-10</t>
  </si>
  <si>
    <t>348843</t>
  </si>
  <si>
    <t>194243</t>
  </si>
  <si>
    <t>POINT (428065 7136666)</t>
  </si>
  <si>
    <t>urn:catalog:O:L:194243</t>
  </si>
  <si>
    <t>348844</t>
  </si>
  <si>
    <t>194244</t>
  </si>
  <si>
    <t>POINT (427225 7137475)</t>
  </si>
  <si>
    <t>urn:catalog:O:L:194244</t>
  </si>
  <si>
    <t>348845</t>
  </si>
  <si>
    <t>Ulendeltaet</t>
  </si>
  <si>
    <t>194245</t>
  </si>
  <si>
    <t>POINT (441445 7115585)</t>
  </si>
  <si>
    <t>urn:catalog:O:L:194245</t>
  </si>
  <si>
    <t>348846</t>
  </si>
  <si>
    <t>194246</t>
  </si>
  <si>
    <t>POINT (442065 7116185)</t>
  </si>
  <si>
    <t>urn:catalog:O:L:194246</t>
  </si>
  <si>
    <t>348847</t>
  </si>
  <si>
    <t>194247</t>
  </si>
  <si>
    <t>POINT (441955 7116086)</t>
  </si>
  <si>
    <t>urn:catalog:O:L:194247</t>
  </si>
  <si>
    <t>348848</t>
  </si>
  <si>
    <t>Klepsland, Jon T.</t>
  </si>
  <si>
    <t>Raudbergfloan</t>
  </si>
  <si>
    <t>197892</t>
  </si>
  <si>
    <t>POINT (447575 7148145)</t>
  </si>
  <si>
    <t>urn:catalog:O:L:197892</t>
  </si>
  <si>
    <t>Det. Klepsland, Jon T., 2013-09-25</t>
  </si>
  <si>
    <t>JK13-L088</t>
  </si>
  <si>
    <t>197893</t>
  </si>
  <si>
    <t>POINT (447635 7148155)</t>
  </si>
  <si>
    <t>urn:catalog:O:L:197893</t>
  </si>
  <si>
    <t>JK13-L089</t>
  </si>
  <si>
    <t>197894</t>
  </si>
  <si>
    <t>POINT (447685 7148166)</t>
  </si>
  <si>
    <t>urn:catalog:O:L:197894</t>
  </si>
  <si>
    <t>JK13-L090</t>
  </si>
  <si>
    <t>197895</t>
  </si>
  <si>
    <t>POINT (447855 7148155)</t>
  </si>
  <si>
    <t>urn:catalog:O:L:197895</t>
  </si>
  <si>
    <t>JK13-L091</t>
  </si>
  <si>
    <t>197896</t>
  </si>
  <si>
    <t>POINT (447975 7148135)</t>
  </si>
  <si>
    <t>urn:catalog:O:L:197896</t>
  </si>
  <si>
    <t>JK13-L092</t>
  </si>
  <si>
    <t>197897</t>
  </si>
  <si>
    <t>POINT (447105 7148005)</t>
  </si>
  <si>
    <t>urn:catalog:O:L:197897</t>
  </si>
  <si>
    <t>JK13-L093</t>
  </si>
  <si>
    <t>197898</t>
  </si>
  <si>
    <t>POINT (447075 7147975)</t>
  </si>
  <si>
    <t>urn:catalog:O:L:197898</t>
  </si>
  <si>
    <t>JK13-L094</t>
  </si>
  <si>
    <t>Middagshaugen NØ</t>
  </si>
  <si>
    <t>197899</t>
  </si>
  <si>
    <t>POINT (444435 7150925)</t>
  </si>
  <si>
    <t>urn:catalog:O:L:197899</t>
  </si>
  <si>
    <t>JK13-L096</t>
  </si>
  <si>
    <t>197900</t>
  </si>
  <si>
    <t>POINT (444425 7150735)</t>
  </si>
  <si>
    <t>urn:catalog:O:L:197900</t>
  </si>
  <si>
    <t>JK13-L097</t>
  </si>
  <si>
    <t>197901</t>
  </si>
  <si>
    <t>POINT (444355 7150615)</t>
  </si>
  <si>
    <t>urn:catalog:O:L:197901</t>
  </si>
  <si>
    <t>JK13-L098</t>
  </si>
  <si>
    <t>197902</t>
  </si>
  <si>
    <t>POINT (444045 7150545)</t>
  </si>
  <si>
    <t>urn:catalog:O:L:197902</t>
  </si>
  <si>
    <t>JK13-L099</t>
  </si>
  <si>
    <t>197903</t>
  </si>
  <si>
    <t>POINT (444235 7150995)</t>
  </si>
  <si>
    <t>urn:catalog:O:L:197903</t>
  </si>
  <si>
    <t>JK13-L100</t>
  </si>
  <si>
    <t>BioFokus</t>
  </si>
  <si>
    <t>biofokus hos BioFokus</t>
  </si>
  <si>
    <t>Storelva N for Laksjøen</t>
  </si>
  <si>
    <t>Human Observasjon</t>
  </si>
  <si>
    <t>347636</t>
  </si>
  <si>
    <t>POINT (428543 7150804)</t>
  </si>
  <si>
    <t>biofokus</t>
  </si>
  <si>
    <t>347637</t>
  </si>
  <si>
    <t>POINT (428554 7150878)</t>
  </si>
  <si>
    <t>347639</t>
  </si>
  <si>
    <t>POINT (428569 7150608)</t>
  </si>
  <si>
    <t>10 m</t>
  </si>
  <si>
    <t>347784</t>
  </si>
  <si>
    <t>POINT (447811 7148176)</t>
  </si>
  <si>
    <t>347785</t>
  </si>
  <si>
    <t>POINT (447911 7148125)</t>
  </si>
  <si>
    <t>347786</t>
  </si>
  <si>
    <t>POINT (448077 7148228)</t>
  </si>
  <si>
    <t>347787</t>
  </si>
  <si>
    <t>POINT (447116 7148020)</t>
  </si>
  <si>
    <t>POINT (427603 7137204)</t>
  </si>
  <si>
    <t>348830</t>
  </si>
  <si>
    <t>POINT (427575 7137216)</t>
  </si>
  <si>
    <t>348831</t>
  </si>
  <si>
    <t>POINT (427526 7137251)</t>
  </si>
  <si>
    <t>348832</t>
  </si>
  <si>
    <t>POINT (427449 7137311)</t>
  </si>
  <si>
    <t>348833</t>
  </si>
  <si>
    <t>POINT (427436 7137372)</t>
  </si>
  <si>
    <t>348834</t>
  </si>
  <si>
    <t>POINT (441457 7115547)</t>
  </si>
  <si>
    <t>348835</t>
  </si>
  <si>
    <t>POINT (441483 7115538)</t>
  </si>
  <si>
    <t>348836</t>
  </si>
  <si>
    <t>POINT (441487 7115539)</t>
  </si>
  <si>
    <t>348837</t>
  </si>
  <si>
    <t>POINT (441481 7115566)</t>
  </si>
  <si>
    <t>348838</t>
  </si>
  <si>
    <t>POINT (441479 7115574)</t>
  </si>
  <si>
    <t>348839</t>
  </si>
  <si>
    <t>POINT (441920 7116022)</t>
  </si>
  <si>
    <t>Klepsland, J.</t>
  </si>
  <si>
    <t>POINT (427712 7136984)</t>
  </si>
  <si>
    <t>POINT (428067 7136666)</t>
  </si>
  <si>
    <t>POINT (427228 7137474)</t>
  </si>
  <si>
    <t>POINT (441449 7115587)</t>
  </si>
  <si>
    <t>POINT (442066 7116180)</t>
  </si>
  <si>
    <t>POINT (441953 7116084)</t>
  </si>
  <si>
    <t>Haukbergbekken i Litllia</t>
  </si>
  <si>
    <t>407998</t>
  </si>
  <si>
    <t>POINT (435452 7174597)</t>
  </si>
  <si>
    <t>UFDYycSBvI</t>
  </si>
  <si>
    <t>POINT (447578 7148146)</t>
  </si>
  <si>
    <t>POINT (447638 7148158)</t>
  </si>
  <si>
    <t>POINT (447687 7148164)</t>
  </si>
  <si>
    <t>POINT (447850 7148150)</t>
  </si>
  <si>
    <t>POINT (447976 7148131)</t>
  </si>
  <si>
    <t>POINT (447104 7148004)</t>
  </si>
  <si>
    <t>POINT (447074 7147970)</t>
  </si>
  <si>
    <t>Vangen Ø</t>
  </si>
  <si>
    <t>JK13-L095b</t>
  </si>
  <si>
    <t>POINT (444688 7148527)</t>
  </si>
  <si>
    <t>POINT (444436 7150921)</t>
  </si>
  <si>
    <t>POINT (444426 7150737)</t>
  </si>
  <si>
    <t>POINT (444351 7150611)</t>
  </si>
  <si>
    <t>POINT (444048 7150540)</t>
  </si>
  <si>
    <t>POINT (444239 7150993)</t>
  </si>
  <si>
    <t>Tunnsjøen Ø: Stormyrbekken</t>
  </si>
  <si>
    <t>THH13263</t>
  </si>
  <si>
    <t>POINT (429367 7178682)</t>
  </si>
  <si>
    <t>J4UnDhG06Q</t>
  </si>
  <si>
    <t>Kingen V: Dalbekken søndre</t>
  </si>
  <si>
    <t>Klepsland, Jon</t>
  </si>
  <si>
    <t>THH13270</t>
  </si>
  <si>
    <t>POINT (446969 7102041)</t>
  </si>
  <si>
    <t>Kingen V: Litlknulen SØ</t>
  </si>
  <si>
    <t>THH13275</t>
  </si>
  <si>
    <t>POINT (446627 7101838)</t>
  </si>
  <si>
    <t>THH13277</t>
  </si>
  <si>
    <t>POINT (446632 7101449)</t>
  </si>
  <si>
    <t>Mattistjørnbekken</t>
  </si>
  <si>
    <t>THH13280</t>
  </si>
  <si>
    <t>POINT (435204 7136198)</t>
  </si>
  <si>
    <t>THH13281</t>
  </si>
  <si>
    <t>POINT (428621 7150334)</t>
  </si>
  <si>
    <t>THH13282b</t>
  </si>
  <si>
    <t>POINT (428591 7150567)</t>
  </si>
  <si>
    <t>THH13284</t>
  </si>
  <si>
    <t>POINT (428587 7150574)</t>
  </si>
  <si>
    <t>THH13289</t>
  </si>
  <si>
    <t>POINT (428586 7150636)</t>
  </si>
  <si>
    <t>THH13290a</t>
  </si>
  <si>
    <t>POINT (428580 7150717)</t>
  </si>
  <si>
    <t>THH13292a</t>
  </si>
  <si>
    <t>POINT (428554 7150782)</t>
  </si>
  <si>
    <t>THH13296</t>
  </si>
  <si>
    <t>POINT (428560 7150648)</t>
  </si>
  <si>
    <t>Luterdalen: Storbekken</t>
  </si>
  <si>
    <t>THH13297</t>
  </si>
  <si>
    <t>POINT (442196 7141445)</t>
  </si>
  <si>
    <t>Lutra</t>
  </si>
  <si>
    <t>THH13298</t>
  </si>
  <si>
    <t>POINT (442031 7141246)</t>
  </si>
  <si>
    <t>THH13300a</t>
  </si>
  <si>
    <t>POINT (442025 7141194)</t>
  </si>
  <si>
    <t>Innsvatnet NV</t>
  </si>
  <si>
    <t>Verdal</t>
  </si>
  <si>
    <t>THH13307</t>
  </si>
  <si>
    <t>POINT (361837 7062951)</t>
  </si>
  <si>
    <t>THH13313a</t>
  </si>
  <si>
    <t>POINT (361810 7062854)</t>
  </si>
  <si>
    <t>THH13314</t>
  </si>
  <si>
    <t>POINT (361703 7062702)</t>
  </si>
  <si>
    <t>Gressåmoen SØ</t>
  </si>
  <si>
    <t>Snåsa</t>
  </si>
  <si>
    <t>THH13315</t>
  </si>
  <si>
    <t>POINT (404129 7132011)</t>
  </si>
  <si>
    <t>Gressåmoen: Stuggubekken-Luru</t>
  </si>
  <si>
    <t>THH13318</t>
  </si>
  <si>
    <t>POINT (404259 7131869)</t>
  </si>
  <si>
    <t>THH13321</t>
  </si>
  <si>
    <t>POINT (404526 7131674)</t>
  </si>
  <si>
    <t>Arndalen</t>
  </si>
  <si>
    <t>Røyrvik</t>
  </si>
  <si>
    <t>THH14133</t>
  </si>
  <si>
    <t>POINT (436329 7187000)</t>
  </si>
  <si>
    <t>T7odXYhSy2</t>
  </si>
  <si>
    <t>THH14137</t>
  </si>
  <si>
    <t>POINT (436608 7186733)</t>
  </si>
  <si>
    <t>THH14139</t>
  </si>
  <si>
    <t>POINT (435386 7174634)</t>
  </si>
  <si>
    <t>Dalaberget N</t>
  </si>
  <si>
    <t>THH14142</t>
  </si>
  <si>
    <t>POINT (440759 7174413)</t>
  </si>
  <si>
    <t>316ZZ0qEyG</t>
  </si>
  <si>
    <t>NTNU-Vitenskapsmuseet</t>
  </si>
  <si>
    <t>l hos NTNU-Vitenskapsmuseet</t>
  </si>
  <si>
    <t>Håkon Holien</t>
  </si>
  <si>
    <t>Storbekken forest reserve</t>
  </si>
  <si>
    <t>1118 m</t>
  </si>
  <si>
    <t>540196</t>
  </si>
  <si>
    <t>POINT (446928 7145297)</t>
  </si>
  <si>
    <t>urn:catalog:TRH:L:3379/1</t>
  </si>
  <si>
    <t>6942</t>
  </si>
  <si>
    <t>TRH</t>
  </si>
  <si>
    <t>Geir Gaarder, T. H. Hofton, R. Midteng</t>
  </si>
  <si>
    <t>E of lake Lakavatnet by Tjalbekken</t>
  </si>
  <si>
    <t>707 m</t>
  </si>
  <si>
    <t>2944587</t>
  </si>
  <si>
    <t>POINT (425500 7123500)</t>
  </si>
  <si>
    <t>urn:catalog:TRH:L:9962/1</t>
  </si>
  <si>
    <t>3995</t>
  </si>
  <si>
    <t>Geir Gaarder</t>
  </si>
  <si>
    <t>Along brook Husåstjørnbekken</t>
  </si>
  <si>
    <t>71 m</t>
  </si>
  <si>
    <t>Namdalseid</t>
  </si>
  <si>
    <t>10599/1</t>
  </si>
  <si>
    <t>POINT (326727 7127976)</t>
  </si>
  <si>
    <t>urn:catalog:TRH:L:10599/1</t>
  </si>
  <si>
    <t>3809 b</t>
  </si>
  <si>
    <t>Tom Hellik Hofton</t>
  </si>
  <si>
    <t>Rauberglia, øst for Storbekken</t>
  </si>
  <si>
    <t>1 m</t>
  </si>
  <si>
    <t>13604/1</t>
  </si>
  <si>
    <t>POINT (447669 7145667)</t>
  </si>
  <si>
    <t>urn:catalog:TRH:L:13604/1</t>
  </si>
  <si>
    <t>8086</t>
  </si>
  <si>
    <t>Sandsjøen S, like øst for Lutra</t>
  </si>
  <si>
    <t>13607/1</t>
  </si>
  <si>
    <t>POINT (438400 7144656)</t>
  </si>
  <si>
    <t>urn:catalog:TRH:L:13607/1</t>
  </si>
  <si>
    <t>9378</t>
  </si>
  <si>
    <t>13608/1</t>
  </si>
  <si>
    <t>urn:catalog:TRH:L:13608/1</t>
  </si>
  <si>
    <t>09379 a</t>
  </si>
  <si>
    <t>Lutra (nederst, mot Sandsjøen)</t>
  </si>
  <si>
    <t>13610/1</t>
  </si>
  <si>
    <t>POINT (438121 7144369)</t>
  </si>
  <si>
    <t>urn:catalog:TRH:L:13610/1</t>
  </si>
  <si>
    <t>9386</t>
  </si>
  <si>
    <t>Storbekken</t>
  </si>
  <si>
    <t>12407/1</t>
  </si>
  <si>
    <t>POINT (446285 7145455)</t>
  </si>
  <si>
    <t>urn:catalog:TRH:L:12407/1</t>
  </si>
  <si>
    <t>11923</t>
  </si>
  <si>
    <t>Tommy Prestø</t>
  </si>
  <si>
    <t>Gammelvollsjøen, mellom Kleggmyra og høgde 548.</t>
  </si>
  <si>
    <t>Tydal</t>
  </si>
  <si>
    <t>Sør-Trøndelag</t>
  </si>
  <si>
    <t>652240/2</t>
  </si>
  <si>
    <t>POINT (332375 7000163)</t>
  </si>
  <si>
    <t>urn:catalog:TRH:L:652240/2</t>
  </si>
  <si>
    <t>Bestand G51</t>
  </si>
  <si>
    <t>0 m</t>
  </si>
  <si>
    <t>16714/2</t>
  </si>
  <si>
    <t>POINT (428591 7150570)</t>
  </si>
  <si>
    <t>urn:catalog:TRH:L:16714/2</t>
  </si>
  <si>
    <t>16715/1</t>
  </si>
  <si>
    <t>POINT (361809 7062849)</t>
  </si>
  <si>
    <t>urn:catalog:TRH:L:16715/1</t>
  </si>
  <si>
    <t>13313</t>
  </si>
  <si>
    <t>Hestkjøltjønna NV</t>
  </si>
  <si>
    <t>13603/1</t>
  </si>
  <si>
    <t>POINT (446274 7144763)</t>
  </si>
  <si>
    <t>urn:catalog:TRH:L:13603/1</t>
  </si>
  <si>
    <t>8069</t>
  </si>
  <si>
    <t>Båsdalen, mot Merkesbekken</t>
  </si>
  <si>
    <t>13605/1</t>
  </si>
  <si>
    <t>POINT (415033 7153657)</t>
  </si>
  <si>
    <t>urn:catalog:TRH:L:13605/1</t>
  </si>
  <si>
    <t>8111</t>
  </si>
  <si>
    <t>Storåa (sørside, ovenfor Estilseteren)</t>
  </si>
  <si>
    <t>13611/1</t>
  </si>
  <si>
    <t>POINT (444865 7124379)</t>
  </si>
  <si>
    <t>urn:catalog:TRH:L:13611/1</t>
  </si>
  <si>
    <t>9451</t>
  </si>
  <si>
    <t>Tor Tønsberg</t>
  </si>
  <si>
    <t>between Kjerringvatn and Storsvenningvatnet, E of the river just downstream from the waterfall</t>
  </si>
  <si>
    <t>Grane</t>
  </si>
  <si>
    <t>Nordland</t>
  </si>
  <si>
    <t>17203/1</t>
  </si>
  <si>
    <t>POINT (422114 7241663)</t>
  </si>
  <si>
    <t>urn:catalog:TRH:L:17203/1</t>
  </si>
  <si>
    <t>46292  dupl.</t>
  </si>
  <si>
    <t>Sørli, by river Storåa</t>
  </si>
  <si>
    <t>2944222</t>
  </si>
  <si>
    <t>POINT (444500 7123500)</t>
  </si>
  <si>
    <t>urn:catalog:TRH:L:9961/1</t>
  </si>
  <si>
    <t>3996</t>
  </si>
  <si>
    <t>535813</t>
  </si>
  <si>
    <t>urn:catalog:TRH:L:3367/1</t>
  </si>
  <si>
    <t>6927</t>
  </si>
  <si>
    <t>13609/1</t>
  </si>
  <si>
    <t>POINT (438112 7144374)</t>
  </si>
  <si>
    <t>urn:catalog:TRH:L:13609/1</t>
  </si>
  <si>
    <t>9381</t>
  </si>
  <si>
    <t>Renålia</t>
  </si>
  <si>
    <t>Selbu</t>
  </si>
  <si>
    <t>13606/1</t>
  </si>
  <si>
    <t>POINT (286957 7021681)</t>
  </si>
  <si>
    <t>urn:catalog:TRH:L:13606/1</t>
  </si>
  <si>
    <t>8365</t>
  </si>
  <si>
    <t>13612/1</t>
  </si>
  <si>
    <t>POINT (445032 7124573)</t>
  </si>
  <si>
    <t>urn:catalog:TRH:L:13612/1</t>
  </si>
  <si>
    <t>9459</t>
  </si>
  <si>
    <t>Påvirkning på habitat &gt; Habitatpåvirkning på ikke landbruksarealer (terrestrisk) &gt; Utbygging/utvinning</t>
  </si>
  <si>
    <t>0,1-1,0 %</t>
  </si>
  <si>
    <t>Økonomisk analyse</t>
  </si>
  <si>
    <t>Øyvind Nystad Handberg &amp; Kristin Magnussen, Menon</t>
  </si>
  <si>
    <r>
      <t xml:space="preserve">Kunnskapsgrunnlag for taigabendellav </t>
    </r>
    <r>
      <rPr>
        <i/>
        <sz val="11"/>
        <color theme="1"/>
        <rFont val="Calibri"/>
        <family val="2"/>
        <scheme val="minor"/>
      </rPr>
      <t>Bactrospora brodoi</t>
    </r>
    <r>
      <rPr>
        <sz val="11"/>
        <color theme="1"/>
        <rFont val="Calibri"/>
        <family val="2"/>
        <scheme val="minor"/>
      </rPr>
      <t xml:space="preserve">  - Tiltak for å ta vare på trua natur</t>
    </r>
  </si>
  <si>
    <t>Vedlegg 36 til NINA rapport 1626: Aalberg Haugen, I.M. et al. 2019. Tiltak for å ta vare på trua natur. Kunnskapsgrunnlag for 90 trua arter og 33 trua naturtyper. NINA Rapport 1626. Norsk institutt for naturforskning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</si>
</sst>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m\ dd\,\ yyyy\ h:mm:ss\ AM/PM"/>
  </numFmts>
  <fonts count="11" x14ac:knownFonts="1">
    <font>
      <sz val="11"/>
      <color theme="1"/>
      <name val="Calibri"/>
      <family val="2"/>
      <scheme val="minor"/>
    </font>
    <font>
      <b/>
      <sz val="11"/>
      <color theme="1"/>
      <name val="Calibri"/>
      <family val="2"/>
      <scheme val="minor"/>
    </font>
    <font>
      <sz val="11"/>
      <color rgb="FF000000"/>
      <name val="Calibri"/>
      <family val="2"/>
      <scheme val="minor"/>
    </font>
    <font>
      <b/>
      <sz val="11"/>
      <name val="Calibri"/>
      <family val="2"/>
      <scheme val="minor"/>
    </font>
    <font>
      <i/>
      <sz val="11"/>
      <color theme="1"/>
      <name val="Calibri"/>
      <family val="2"/>
      <scheme val="minor"/>
    </font>
    <font>
      <b/>
      <sz val="11"/>
      <color rgb="FF000000"/>
      <name val="Calibri"/>
      <family val="2"/>
      <scheme val="minor"/>
    </font>
    <font>
      <i/>
      <sz val="11"/>
      <color rgb="FF000000"/>
      <name val="Calibri"/>
      <family val="2"/>
      <scheme val="minor"/>
    </font>
    <font>
      <sz val="11"/>
      <color rgb="FF000000"/>
      <name val="Calibri"/>
      <family val="2"/>
    </font>
    <font>
      <b/>
      <sz val="9"/>
      <color indexed="81"/>
      <name val="Tahoma"/>
      <family val="2"/>
    </font>
    <font>
      <sz val="9"/>
      <color indexed="81"/>
      <name val="Tahoma"/>
      <family val="2"/>
    </font>
    <font>
      <sz val="11"/>
      <name val="Calibri"/>
      <family val="2"/>
    </font>
  </fonts>
  <fills count="5">
    <fill>
      <patternFill patternType="none"/>
    </fill>
    <fill>
      <patternFill patternType="gray125"/>
    </fill>
    <fill>
      <patternFill patternType="solid">
        <fgColor theme="1"/>
        <bgColor indexed="64"/>
      </patternFill>
    </fill>
    <fill>
      <patternFill patternType="solid">
        <fgColor theme="9" tint="0.79998168889431442"/>
        <bgColor indexed="64"/>
      </patternFill>
    </fill>
    <fill>
      <patternFill patternType="solid">
        <fgColor rgb="FFE2EFDA"/>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92">
    <xf numFmtId="0" fontId="0" fillId="0" borderId="0" xfId="0"/>
    <xf numFmtId="0" fontId="0" fillId="0" borderId="0" xfId="0" applyFont="1"/>
    <xf numFmtId="0" fontId="0" fillId="0" borderId="0" xfId="0" applyBorder="1"/>
    <xf numFmtId="0" fontId="1" fillId="0" borderId="0" xfId="0" applyFont="1" applyBorder="1"/>
    <xf numFmtId="0" fontId="0" fillId="0" borderId="0" xfId="0" applyFont="1" applyFill="1" applyBorder="1"/>
    <xf numFmtId="0" fontId="1" fillId="0" borderId="0" xfId="0" applyFont="1"/>
    <xf numFmtId="0" fontId="4" fillId="0" borderId="0" xfId="0" applyFont="1"/>
    <xf numFmtId="0" fontId="5" fillId="0" borderId="0" xfId="0" applyFont="1" applyBorder="1" applyAlignment="1">
      <alignment vertical="center" wrapText="1"/>
    </xf>
    <xf numFmtId="0" fontId="5" fillId="0" borderId="0" xfId="0" applyFont="1" applyBorder="1" applyAlignment="1">
      <alignment vertical="center"/>
    </xf>
    <xf numFmtId="0" fontId="2" fillId="0" borderId="0" xfId="0" applyFont="1" applyBorder="1" applyAlignment="1">
      <alignment vertical="center" wrapText="1"/>
    </xf>
    <xf numFmtId="0" fontId="5" fillId="0" borderId="0" xfId="0" applyFont="1" applyBorder="1" applyAlignment="1">
      <alignment horizontal="left" vertical="top" wrapText="1"/>
    </xf>
    <xf numFmtId="0" fontId="0" fillId="0" borderId="0" xfId="0" applyFill="1"/>
    <xf numFmtId="0" fontId="1" fillId="0" borderId="0" xfId="0" applyFont="1" applyFill="1"/>
    <xf numFmtId="0" fontId="4" fillId="0" borderId="0" xfId="0" applyFont="1" applyFill="1"/>
    <xf numFmtId="0" fontId="0" fillId="0" borderId="0" xfId="0" applyFont="1" applyFill="1"/>
    <xf numFmtId="0" fontId="0" fillId="0" borderId="0" xfId="0" applyFill="1" applyBorder="1"/>
    <xf numFmtId="0" fontId="1" fillId="0" borderId="0" xfId="0" applyFont="1" applyFill="1" applyBorder="1"/>
    <xf numFmtId="0" fontId="3" fillId="0" borderId="0" xfId="0" applyFont="1" applyBorder="1"/>
    <xf numFmtId="0" fontId="4" fillId="0" borderId="0" xfId="0" applyFont="1" applyFill="1" applyBorder="1"/>
    <xf numFmtId="49" fontId="0" fillId="0" borderId="0" xfId="0" applyNumberFormat="1" applyFill="1"/>
    <xf numFmtId="0" fontId="3" fillId="0" borderId="0" xfId="0" applyFont="1" applyFill="1" applyBorder="1"/>
    <xf numFmtId="0" fontId="6" fillId="0" borderId="0" xfId="0" applyFont="1" applyFill="1" applyBorder="1" applyAlignment="1">
      <alignment vertical="center"/>
    </xf>
    <xf numFmtId="0" fontId="0" fillId="3" borderId="0" xfId="0" applyFill="1"/>
    <xf numFmtId="0" fontId="0" fillId="3" borderId="0" xfId="0" applyFill="1" applyBorder="1"/>
    <xf numFmtId="0" fontId="2" fillId="3" borderId="0" xfId="0" applyFont="1" applyFill="1" applyBorder="1" applyAlignment="1">
      <alignment vertical="center" wrapText="1"/>
    </xf>
    <xf numFmtId="0" fontId="5" fillId="3" borderId="0" xfId="0" applyFont="1" applyFill="1" applyBorder="1" applyAlignment="1">
      <alignment vertical="center"/>
    </xf>
    <xf numFmtId="0" fontId="5" fillId="3" borderId="0" xfId="0" applyFont="1" applyFill="1" applyBorder="1" applyAlignment="1">
      <alignment vertical="center" wrapText="1"/>
    </xf>
    <xf numFmtId="0" fontId="0" fillId="3" borderId="0" xfId="0" applyFont="1" applyFill="1" applyBorder="1"/>
    <xf numFmtId="0" fontId="1" fillId="3" borderId="0" xfId="0" applyFont="1" applyFill="1"/>
    <xf numFmtId="0" fontId="0" fillId="3" borderId="0" xfId="0" applyFill="1" applyAlignment="1">
      <alignment wrapText="1"/>
    </xf>
    <xf numFmtId="0" fontId="2" fillId="0" borderId="0" xfId="0" applyFont="1" applyFill="1" applyBorder="1" applyAlignment="1">
      <alignment vertical="center" wrapText="1"/>
    </xf>
    <xf numFmtId="0" fontId="0" fillId="0" borderId="0" xfId="0" applyFill="1" applyAlignment="1">
      <alignment wrapText="1"/>
    </xf>
    <xf numFmtId="49" fontId="0" fillId="3" borderId="1" xfId="0" applyNumberFormat="1" applyFont="1" applyFill="1" applyBorder="1"/>
    <xf numFmtId="0" fontId="1" fillId="2" borderId="1" xfId="0" applyFont="1" applyFill="1" applyBorder="1"/>
    <xf numFmtId="0" fontId="0" fillId="0" borderId="1" xfId="0" applyBorder="1"/>
    <xf numFmtId="49" fontId="0" fillId="3" borderId="1" xfId="0" applyNumberFormat="1" applyFill="1" applyBorder="1"/>
    <xf numFmtId="0" fontId="0" fillId="2" borderId="1" xfId="0" applyFill="1" applyBorder="1"/>
    <xf numFmtId="0" fontId="0" fillId="3" borderId="1" xfId="0" applyFill="1" applyBorder="1"/>
    <xf numFmtId="0" fontId="0" fillId="3" borderId="1" xfId="0" applyFill="1" applyBorder="1" applyAlignment="1">
      <alignment wrapText="1"/>
    </xf>
    <xf numFmtId="49" fontId="0" fillId="3" borderId="1" xfId="0" applyNumberFormat="1" applyFill="1" applyBorder="1" applyAlignment="1">
      <alignment wrapText="1"/>
    </xf>
    <xf numFmtId="0" fontId="2" fillId="2" borderId="1" xfId="0" applyFont="1" applyFill="1" applyBorder="1" applyAlignment="1">
      <alignment vertical="center"/>
    </xf>
    <xf numFmtId="0" fontId="0" fillId="3" borderId="1" xfId="0" applyFont="1" applyFill="1" applyBorder="1"/>
    <xf numFmtId="49" fontId="0" fillId="0" borderId="1" xfId="0" applyNumberFormat="1" applyFill="1" applyBorder="1"/>
    <xf numFmtId="0" fontId="0" fillId="0" borderId="1" xfId="0" applyFill="1" applyBorder="1"/>
    <xf numFmtId="49" fontId="2" fillId="3" borderId="1" xfId="0" applyNumberFormat="1" applyFont="1" applyFill="1" applyBorder="1"/>
    <xf numFmtId="49" fontId="2" fillId="3" borderId="1" xfId="0" applyNumberFormat="1" applyFont="1" applyFill="1" applyBorder="1" applyAlignment="1">
      <alignment wrapText="1"/>
    </xf>
    <xf numFmtId="0" fontId="0" fillId="3" borderId="0" xfId="0" applyFont="1" applyFill="1" applyBorder="1" applyAlignment="1">
      <alignment wrapText="1"/>
    </xf>
    <xf numFmtId="0" fontId="0" fillId="0" borderId="0" xfId="0" applyAlignment="1">
      <alignment wrapText="1"/>
    </xf>
    <xf numFmtId="0" fontId="1" fillId="0" borderId="0" xfId="0" applyFont="1" applyAlignment="1">
      <alignment wrapText="1"/>
    </xf>
    <xf numFmtId="49" fontId="0" fillId="0" borderId="0" xfId="0" applyNumberFormat="1"/>
    <xf numFmtId="0" fontId="7" fillId="4" borderId="0" xfId="0" applyFont="1" applyFill="1" applyAlignment="1">
      <alignment vertical="center"/>
    </xf>
    <xf numFmtId="0" fontId="1" fillId="0" borderId="0" xfId="0" applyFont="1" applyAlignment="1">
      <alignment horizontal="left" vertical="top"/>
    </xf>
    <xf numFmtId="0" fontId="1" fillId="3" borderId="0" xfId="0" applyFont="1" applyFill="1" applyBorder="1"/>
    <xf numFmtId="0" fontId="0" fillId="2" borderId="0" xfId="0" applyFill="1" applyBorder="1"/>
    <xf numFmtId="0" fontId="0" fillId="0" borderId="0" xfId="0" applyFont="1" applyBorder="1"/>
    <xf numFmtId="0" fontId="1" fillId="0" borderId="0" xfId="0" applyFont="1" applyAlignment="1"/>
    <xf numFmtId="0" fontId="1" fillId="0" borderId="2" xfId="0" applyFont="1" applyBorder="1" applyAlignment="1" applyProtection="1">
      <alignment wrapText="1"/>
      <protection hidden="1"/>
    </xf>
    <xf numFmtId="0" fontId="0" fillId="0" borderId="3" xfId="0" applyBorder="1" applyAlignment="1" applyProtection="1">
      <alignment wrapText="1"/>
      <protection hidden="1"/>
    </xf>
    <xf numFmtId="0" fontId="0" fillId="0" borderId="4" xfId="0" applyBorder="1" applyAlignment="1" applyProtection="1">
      <alignment wrapText="1"/>
      <protection hidden="1"/>
    </xf>
    <xf numFmtId="0" fontId="1" fillId="0" borderId="5" xfId="0" applyFont="1" applyBorder="1" applyAlignment="1" applyProtection="1">
      <alignment wrapText="1"/>
      <protection hidden="1"/>
    </xf>
    <xf numFmtId="0" fontId="1" fillId="0" borderId="0" xfId="0" applyFont="1" applyBorder="1" applyAlignment="1" applyProtection="1">
      <alignment wrapText="1"/>
      <protection hidden="1"/>
    </xf>
    <xf numFmtId="0" fontId="1" fillId="0" borderId="6" xfId="0" applyFont="1" applyBorder="1" applyAlignment="1" applyProtection="1">
      <alignment wrapText="1"/>
      <protection hidden="1"/>
    </xf>
    <xf numFmtId="0" fontId="0" fillId="0" borderId="5" xfId="0" applyBorder="1" applyAlignment="1" applyProtection="1">
      <alignment wrapText="1"/>
      <protection hidden="1"/>
    </xf>
    <xf numFmtId="0" fontId="0" fillId="0" borderId="0" xfId="0" applyBorder="1" applyAlignment="1" applyProtection="1">
      <alignment wrapText="1"/>
      <protection hidden="1"/>
    </xf>
    <xf numFmtId="0" fontId="0" fillId="0" borderId="6" xfId="0" applyBorder="1" applyAlignment="1" applyProtection="1">
      <alignment wrapText="1"/>
      <protection hidden="1"/>
    </xf>
    <xf numFmtId="0" fontId="0" fillId="0" borderId="7" xfId="0" applyBorder="1" applyAlignment="1" applyProtection="1">
      <alignment wrapText="1"/>
      <protection hidden="1"/>
    </xf>
    <xf numFmtId="0" fontId="0" fillId="0" borderId="8" xfId="0" applyBorder="1" applyAlignment="1" applyProtection="1">
      <alignment wrapText="1"/>
      <protection hidden="1"/>
    </xf>
    <xf numFmtId="0" fontId="0" fillId="0" borderId="9" xfId="0" applyBorder="1" applyAlignment="1" applyProtection="1">
      <alignment wrapText="1"/>
      <protection hidden="1"/>
    </xf>
    <xf numFmtId="0" fontId="0" fillId="3" borderId="0" xfId="0" applyFont="1" applyFill="1" applyBorder="1" applyAlignment="1">
      <alignment vertical="top" wrapText="1"/>
    </xf>
    <xf numFmtId="0" fontId="0" fillId="3" borderId="0" xfId="0" applyFont="1" applyFill="1" applyBorder="1" applyAlignment="1">
      <alignment horizontal="left" vertical="top" wrapText="1"/>
    </xf>
    <xf numFmtId="0" fontId="0" fillId="3" borderId="0" xfId="0" applyFont="1" applyFill="1" applyBorder="1" applyAlignment="1" applyProtection="1">
      <alignment vertical="top" wrapText="1"/>
      <protection hidden="1"/>
    </xf>
    <xf numFmtId="9" fontId="0" fillId="3" borderId="0" xfId="0" applyNumberFormat="1" applyFont="1" applyFill="1" applyBorder="1" applyAlignment="1" applyProtection="1">
      <alignment vertical="top" wrapText="1"/>
      <protection hidden="1"/>
    </xf>
    <xf numFmtId="0" fontId="0" fillId="3" borderId="0" xfId="0" applyFill="1" applyBorder="1" applyAlignment="1">
      <alignment wrapText="1"/>
    </xf>
    <xf numFmtId="0" fontId="4" fillId="0" borderId="0" xfId="0" applyFont="1" applyBorder="1"/>
    <xf numFmtId="0" fontId="0" fillId="3" borderId="0" xfId="0" applyFill="1" applyBorder="1" applyAlignment="1">
      <alignment vertical="top" wrapText="1"/>
    </xf>
    <xf numFmtId="0" fontId="1" fillId="0" borderId="0" xfId="0" applyFont="1" applyFill="1" applyBorder="1" applyAlignment="1">
      <alignment vertical="top" wrapText="1"/>
    </xf>
    <xf numFmtId="164" fontId="10" fillId="0" borderId="0" xfId="0" applyNumberFormat="1" applyFont="1" applyBorder="1" applyAlignment="1" applyProtection="1"/>
    <xf numFmtId="164" fontId="0" fillId="0" borderId="0" xfId="0" applyNumberFormat="1" applyBorder="1"/>
    <xf numFmtId="0" fontId="4" fillId="0" borderId="0" xfId="0" applyFont="1" applyAlignment="1">
      <alignment wrapText="1"/>
    </xf>
    <xf numFmtId="0" fontId="0" fillId="0" borderId="0" xfId="0" applyFont="1" applyAlignment="1">
      <alignment wrapText="1"/>
    </xf>
    <xf numFmtId="0" fontId="1" fillId="0" borderId="0" xfId="0" applyFont="1" applyFill="1" applyBorder="1" applyAlignment="1">
      <alignment wrapText="1"/>
    </xf>
    <xf numFmtId="0" fontId="0" fillId="0" borderId="0" xfId="0" applyFont="1" applyFill="1" applyBorder="1" applyAlignment="1">
      <alignment wrapText="1"/>
    </xf>
    <xf numFmtId="0" fontId="0" fillId="0" borderId="0" xfId="0" applyFill="1" applyBorder="1" applyAlignment="1">
      <alignment wrapText="1"/>
    </xf>
    <xf numFmtId="0" fontId="7" fillId="4" borderId="0" xfId="0" applyFont="1" applyFill="1" applyAlignment="1">
      <alignment vertical="center" wrapText="1"/>
    </xf>
    <xf numFmtId="0" fontId="1" fillId="3" borderId="0" xfId="0" applyFont="1" applyFill="1" applyAlignment="1">
      <alignment wrapText="1"/>
    </xf>
    <xf numFmtId="0" fontId="0" fillId="3" borderId="0" xfId="0" applyFill="1" applyBorder="1" applyAlignment="1"/>
    <xf numFmtId="0" fontId="0" fillId="3" borderId="0" xfId="0" applyFont="1" applyFill="1" applyBorder="1" applyAlignment="1"/>
    <xf numFmtId="0" fontId="0" fillId="0" borderId="0" xfId="0" applyBorder="1" applyAlignment="1"/>
    <xf numFmtId="0" fontId="0" fillId="0" borderId="0" xfId="0" applyAlignment="1"/>
    <xf numFmtId="0" fontId="0" fillId="3" borderId="1" xfId="0" applyFill="1" applyBorder="1" applyAlignment="1">
      <alignment horizontal="center" wrapText="1"/>
    </xf>
    <xf numFmtId="0" fontId="1" fillId="0" borderId="0" xfId="0" applyFont="1" applyFill="1" applyBorder="1" applyAlignment="1">
      <alignment horizontal="center"/>
    </xf>
    <xf numFmtId="0" fontId="1" fillId="2" borderId="0" xfId="0" applyFont="1" applyFill="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7"/>
  <sheetViews>
    <sheetView tabSelected="1" zoomScale="110" zoomScaleNormal="110" workbookViewId="0">
      <selection activeCell="A2" sqref="A2"/>
    </sheetView>
  </sheetViews>
  <sheetFormatPr defaultRowHeight="15" x14ac:dyDescent="0.25"/>
  <cols>
    <col min="1" max="1" width="16" customWidth="1"/>
    <col min="2" max="2" width="30.28515625" style="47" customWidth="1"/>
    <col min="3" max="3" width="48.140625" customWidth="1"/>
    <col min="4" max="4" width="49.7109375" customWidth="1"/>
    <col min="5" max="5" width="66.85546875" customWidth="1"/>
    <col min="6" max="6" width="27.42578125" customWidth="1"/>
    <col min="7" max="7" width="25.28515625" bestFit="1" customWidth="1"/>
    <col min="8" max="8" width="32.28515625" customWidth="1"/>
    <col min="9" max="9" width="18.7109375" customWidth="1"/>
    <col min="10" max="10" width="11.140625" customWidth="1"/>
  </cols>
  <sheetData>
    <row r="1" spans="1:12" x14ac:dyDescent="0.25">
      <c r="A1" t="s">
        <v>844</v>
      </c>
    </row>
    <row r="2" spans="1:12" x14ac:dyDescent="0.25">
      <c r="A2" t="s">
        <v>845</v>
      </c>
    </row>
    <row r="3" spans="1:12" ht="45" x14ac:dyDescent="0.25">
      <c r="B3" s="78" t="s">
        <v>146</v>
      </c>
      <c r="G3" s="14"/>
      <c r="H3" s="13"/>
      <c r="I3" s="14"/>
      <c r="J3" s="14"/>
      <c r="K3" s="14"/>
      <c r="L3" s="14"/>
    </row>
    <row r="4" spans="1:12" x14ac:dyDescent="0.25">
      <c r="A4" s="5" t="s">
        <v>38</v>
      </c>
      <c r="B4" s="48" t="s">
        <v>37</v>
      </c>
      <c r="C4" s="5" t="s">
        <v>9</v>
      </c>
      <c r="D4" s="5" t="s">
        <v>101</v>
      </c>
      <c r="E4" s="5" t="s">
        <v>10</v>
      </c>
      <c r="F4" s="14"/>
      <c r="G4" s="12"/>
      <c r="H4" s="14"/>
      <c r="I4" s="14"/>
      <c r="J4" s="14"/>
      <c r="K4" s="14"/>
    </row>
    <row r="5" spans="1:12" x14ac:dyDescent="0.25">
      <c r="A5" s="5" t="s">
        <v>120</v>
      </c>
      <c r="B5" s="47" t="s">
        <v>121</v>
      </c>
      <c r="C5" s="32" t="s">
        <v>181</v>
      </c>
      <c r="D5" s="33"/>
      <c r="E5" s="34"/>
      <c r="F5" s="14"/>
      <c r="G5" s="12"/>
      <c r="H5" s="14"/>
      <c r="I5" s="14"/>
      <c r="J5" s="14"/>
      <c r="K5" s="14"/>
    </row>
    <row r="6" spans="1:12" x14ac:dyDescent="0.25">
      <c r="A6" s="5" t="s">
        <v>842</v>
      </c>
      <c r="B6" t="s">
        <v>121</v>
      </c>
      <c r="C6" s="49" t="s">
        <v>843</v>
      </c>
      <c r="D6" s="91"/>
      <c r="G6" s="5"/>
    </row>
    <row r="7" spans="1:12" x14ac:dyDescent="0.25">
      <c r="A7" s="5" t="s">
        <v>3</v>
      </c>
      <c r="B7" s="79" t="s">
        <v>40</v>
      </c>
      <c r="C7" s="35" t="s">
        <v>233</v>
      </c>
      <c r="D7" s="36"/>
      <c r="E7" s="34"/>
      <c r="F7" s="14"/>
      <c r="G7" s="14"/>
      <c r="H7" s="14"/>
      <c r="I7" s="14"/>
      <c r="J7" s="14"/>
      <c r="K7" s="14"/>
    </row>
    <row r="8" spans="1:12" ht="30" x14ac:dyDescent="0.25">
      <c r="A8" s="5" t="s">
        <v>4</v>
      </c>
      <c r="B8" s="47" t="s">
        <v>103</v>
      </c>
      <c r="C8" s="45" t="s">
        <v>242</v>
      </c>
      <c r="D8" s="36"/>
      <c r="E8" s="34"/>
      <c r="F8" s="14"/>
      <c r="G8" s="14"/>
      <c r="H8" s="14"/>
      <c r="I8" s="14"/>
      <c r="J8" s="14"/>
      <c r="K8" s="14"/>
    </row>
    <row r="9" spans="1:12" ht="45" x14ac:dyDescent="0.25">
      <c r="A9" s="5" t="s">
        <v>0</v>
      </c>
      <c r="B9" s="47" t="s">
        <v>105</v>
      </c>
      <c r="C9" s="45" t="s">
        <v>243</v>
      </c>
      <c r="D9" s="36"/>
      <c r="E9" s="34"/>
      <c r="F9" s="14"/>
      <c r="G9" s="14"/>
      <c r="H9" s="14"/>
      <c r="I9" s="14"/>
      <c r="J9" s="14"/>
      <c r="K9" s="14"/>
    </row>
    <row r="10" spans="1:12" ht="30" x14ac:dyDescent="0.25">
      <c r="A10" s="5" t="s">
        <v>1</v>
      </c>
      <c r="B10" s="47" t="s">
        <v>104</v>
      </c>
      <c r="C10" s="45" t="s">
        <v>244</v>
      </c>
      <c r="D10" s="36"/>
      <c r="E10" s="34"/>
      <c r="F10" s="14"/>
      <c r="G10" s="14"/>
      <c r="H10" s="14"/>
      <c r="I10" s="14"/>
      <c r="J10" s="14"/>
      <c r="K10" s="14"/>
    </row>
    <row r="11" spans="1:12" ht="60" x14ac:dyDescent="0.25">
      <c r="A11" s="5" t="s">
        <v>2</v>
      </c>
      <c r="B11" s="47" t="s">
        <v>102</v>
      </c>
      <c r="C11" s="45"/>
      <c r="D11" s="36"/>
      <c r="E11" s="34"/>
      <c r="F11" s="14"/>
      <c r="G11" s="14"/>
      <c r="H11" s="14"/>
      <c r="I11" s="14"/>
      <c r="J11" s="14"/>
      <c r="K11" s="14"/>
    </row>
    <row r="12" spans="1:12" ht="15" customHeight="1" x14ac:dyDescent="0.25">
      <c r="A12" s="5" t="s">
        <v>39</v>
      </c>
      <c r="B12" s="47" t="s">
        <v>107</v>
      </c>
      <c r="C12" s="45"/>
      <c r="D12" s="37"/>
      <c r="E12" s="38" t="s">
        <v>245</v>
      </c>
    </row>
    <row r="13" spans="1:12" ht="15" customHeight="1" x14ac:dyDescent="0.25">
      <c r="A13" s="5" t="s">
        <v>130</v>
      </c>
      <c r="B13" s="47" t="s">
        <v>131</v>
      </c>
      <c r="C13" s="45" t="s">
        <v>260</v>
      </c>
      <c r="D13" s="36"/>
      <c r="E13" s="37"/>
    </row>
    <row r="14" spans="1:12" s="1" customFormat="1" x14ac:dyDescent="0.25">
      <c r="A14" s="8" t="s">
        <v>13</v>
      </c>
      <c r="B14" s="9" t="s">
        <v>41</v>
      </c>
      <c r="C14" s="45" t="s">
        <v>246</v>
      </c>
      <c r="D14" s="40"/>
      <c r="E14" s="41"/>
    </row>
    <row r="15" spans="1:12" s="1" customFormat="1" ht="30" x14ac:dyDescent="0.25">
      <c r="A15" s="8" t="s">
        <v>14</v>
      </c>
      <c r="B15" s="9" t="s">
        <v>42</v>
      </c>
      <c r="C15" s="45" t="s">
        <v>247</v>
      </c>
      <c r="D15" s="40"/>
      <c r="E15" s="41"/>
    </row>
    <row r="16" spans="1:12" s="1" customFormat="1" x14ac:dyDescent="0.25">
      <c r="A16" s="8" t="s">
        <v>21</v>
      </c>
      <c r="B16" s="9" t="s">
        <v>43</v>
      </c>
      <c r="C16" s="45" t="s">
        <v>234</v>
      </c>
      <c r="D16" s="40"/>
      <c r="E16" s="41"/>
    </row>
    <row r="17" spans="1:9" s="1" customFormat="1" x14ac:dyDescent="0.25">
      <c r="A17" s="8" t="s">
        <v>15</v>
      </c>
      <c r="B17" s="9" t="s">
        <v>41</v>
      </c>
      <c r="C17" s="45" t="s">
        <v>246</v>
      </c>
      <c r="D17" s="40"/>
      <c r="E17" s="41"/>
    </row>
    <row r="18" spans="1:9" s="1" customFormat="1" ht="30" x14ac:dyDescent="0.25">
      <c r="A18" s="8" t="s">
        <v>16</v>
      </c>
      <c r="B18" s="9" t="s">
        <v>42</v>
      </c>
      <c r="C18" s="45" t="s">
        <v>247</v>
      </c>
      <c r="D18" s="40"/>
      <c r="E18" s="41"/>
    </row>
    <row r="19" spans="1:9" s="1" customFormat="1" x14ac:dyDescent="0.25">
      <c r="A19" s="8" t="s">
        <v>22</v>
      </c>
      <c r="B19" s="9" t="s">
        <v>44</v>
      </c>
      <c r="C19" s="45" t="s">
        <v>234</v>
      </c>
      <c r="D19" s="40"/>
      <c r="E19" s="41"/>
    </row>
    <row r="20" spans="1:9" s="1" customFormat="1" x14ac:dyDescent="0.25">
      <c r="A20" s="8" t="s">
        <v>17</v>
      </c>
      <c r="B20" s="9" t="s">
        <v>41</v>
      </c>
      <c r="C20" s="45" t="s">
        <v>182</v>
      </c>
      <c r="D20" s="40"/>
      <c r="E20" s="41"/>
    </row>
    <row r="21" spans="1:9" s="1" customFormat="1" ht="30" x14ac:dyDescent="0.25">
      <c r="A21" s="8" t="s">
        <v>18</v>
      </c>
      <c r="B21" s="9" t="s">
        <v>42</v>
      </c>
      <c r="C21" s="45" t="s">
        <v>183</v>
      </c>
      <c r="D21" s="40"/>
      <c r="E21" s="41"/>
    </row>
    <row r="22" spans="1:9" s="1" customFormat="1" x14ac:dyDescent="0.25">
      <c r="A22" s="8" t="s">
        <v>23</v>
      </c>
      <c r="B22" s="9" t="s">
        <v>45</v>
      </c>
      <c r="C22" s="45" t="s">
        <v>248</v>
      </c>
      <c r="D22" s="40"/>
      <c r="E22" s="41"/>
    </row>
    <row r="23" spans="1:9" s="1" customFormat="1" x14ac:dyDescent="0.25">
      <c r="A23" s="8" t="s">
        <v>108</v>
      </c>
      <c r="B23" s="9"/>
      <c r="C23" s="45" t="s">
        <v>249</v>
      </c>
      <c r="D23" s="40"/>
      <c r="E23" s="41"/>
    </row>
    <row r="24" spans="1:9" s="1" customFormat="1" ht="30" x14ac:dyDescent="0.25">
      <c r="A24" s="8" t="s">
        <v>47</v>
      </c>
      <c r="B24" s="9" t="s">
        <v>48</v>
      </c>
      <c r="C24" s="45" t="s">
        <v>250</v>
      </c>
      <c r="D24" s="40"/>
      <c r="E24" s="41"/>
    </row>
    <row r="25" spans="1:9" ht="60" x14ac:dyDescent="0.25">
      <c r="A25" s="5" t="s">
        <v>5</v>
      </c>
      <c r="B25" s="30" t="s">
        <v>149</v>
      </c>
      <c r="C25" s="45" t="s">
        <v>251</v>
      </c>
      <c r="D25" s="36"/>
      <c r="E25" s="37"/>
    </row>
    <row r="26" spans="1:9" ht="15" customHeight="1" x14ac:dyDescent="0.25">
      <c r="A26" s="5" t="s">
        <v>8</v>
      </c>
      <c r="B26" s="30" t="s">
        <v>111</v>
      </c>
      <c r="C26" s="45" t="s">
        <v>252</v>
      </c>
      <c r="D26" s="36"/>
      <c r="E26" s="38" t="s">
        <v>294</v>
      </c>
      <c r="F26" s="11"/>
      <c r="G26" s="12"/>
      <c r="H26" s="13"/>
      <c r="I26" s="11"/>
    </row>
    <row r="27" spans="1:9" ht="15" customHeight="1" x14ac:dyDescent="0.25">
      <c r="A27" s="5" t="s">
        <v>11</v>
      </c>
      <c r="B27" s="30" t="s">
        <v>46</v>
      </c>
      <c r="C27" s="45" t="s">
        <v>253</v>
      </c>
      <c r="D27" s="36"/>
      <c r="E27" s="37"/>
      <c r="F27" s="11"/>
      <c r="G27" s="11"/>
      <c r="H27" s="11"/>
      <c r="I27" s="11"/>
    </row>
    <row r="28" spans="1:9" ht="15" customHeight="1" x14ac:dyDescent="0.25">
      <c r="A28" s="5" t="s">
        <v>12</v>
      </c>
      <c r="B28" s="30" t="s">
        <v>122</v>
      </c>
      <c r="C28" s="45" t="s">
        <v>295</v>
      </c>
      <c r="D28" s="36"/>
      <c r="E28" s="37"/>
    </row>
    <row r="29" spans="1:9" ht="15" customHeight="1" x14ac:dyDescent="0.25">
      <c r="A29" s="5" t="s">
        <v>34</v>
      </c>
      <c r="B29" s="30" t="s">
        <v>123</v>
      </c>
      <c r="C29" s="45" t="s">
        <v>254</v>
      </c>
      <c r="D29" s="37"/>
      <c r="E29" s="38" t="s">
        <v>277</v>
      </c>
    </row>
    <row r="30" spans="1:9" ht="15" customHeight="1" x14ac:dyDescent="0.25">
      <c r="A30" s="5" t="s">
        <v>51</v>
      </c>
      <c r="B30" s="30" t="s">
        <v>52</v>
      </c>
      <c r="C30" s="45" t="s">
        <v>392</v>
      </c>
      <c r="D30" s="39" t="s">
        <v>391</v>
      </c>
      <c r="E30" s="47"/>
    </row>
    <row r="31" spans="1:9" ht="15" customHeight="1" x14ac:dyDescent="0.25">
      <c r="A31" s="5" t="s">
        <v>6</v>
      </c>
      <c r="B31" s="30" t="s">
        <v>49</v>
      </c>
      <c r="C31" s="45" t="s">
        <v>255</v>
      </c>
      <c r="D31" s="36"/>
      <c r="E31" s="37"/>
    </row>
    <row r="32" spans="1:9" ht="15" customHeight="1" x14ac:dyDescent="0.25">
      <c r="A32" s="5" t="s">
        <v>7</v>
      </c>
      <c r="B32" s="30" t="s">
        <v>50</v>
      </c>
      <c r="C32" s="45" t="s">
        <v>255</v>
      </c>
      <c r="D32" s="36"/>
      <c r="E32" s="37"/>
    </row>
    <row r="33" spans="1:5" ht="15" customHeight="1" x14ac:dyDescent="0.25">
      <c r="A33" s="5"/>
      <c r="B33" s="30"/>
      <c r="C33" s="42"/>
      <c r="D33" s="43"/>
      <c r="E33" s="34"/>
    </row>
    <row r="34" spans="1:5" ht="15" customHeight="1" x14ac:dyDescent="0.25">
      <c r="A34" s="12" t="s">
        <v>150</v>
      </c>
      <c r="B34" s="30" t="s">
        <v>164</v>
      </c>
      <c r="C34" s="35" t="s">
        <v>184</v>
      </c>
      <c r="D34" s="37"/>
      <c r="E34" s="37"/>
    </row>
    <row r="35" spans="1:5" ht="15" customHeight="1" x14ac:dyDescent="0.25">
      <c r="A35" s="12" t="s">
        <v>151</v>
      </c>
      <c r="B35" s="30" t="s">
        <v>152</v>
      </c>
      <c r="C35" s="45" t="s">
        <v>256</v>
      </c>
      <c r="D35" s="38" t="s">
        <v>257</v>
      </c>
      <c r="E35" s="38" t="s">
        <v>258</v>
      </c>
    </row>
    <row r="36" spans="1:5" ht="15" customHeight="1" x14ac:dyDescent="0.25">
      <c r="A36" s="12" t="s">
        <v>153</v>
      </c>
      <c r="B36" s="30" t="s">
        <v>165</v>
      </c>
      <c r="C36" s="45" t="s">
        <v>259</v>
      </c>
      <c r="D36" s="38"/>
      <c r="E36" s="38" t="s">
        <v>262</v>
      </c>
    </row>
    <row r="37" spans="1:5" ht="15" customHeight="1" x14ac:dyDescent="0.25">
      <c r="A37" s="12" t="s">
        <v>154</v>
      </c>
      <c r="B37" s="30" t="s">
        <v>166</v>
      </c>
      <c r="C37" s="44"/>
      <c r="D37" s="37"/>
      <c r="E37" s="37"/>
    </row>
    <row r="38" spans="1:5" ht="15" customHeight="1" x14ac:dyDescent="0.25">
      <c r="A38" s="12" t="s">
        <v>155</v>
      </c>
      <c r="B38" s="31" t="s">
        <v>167</v>
      </c>
      <c r="C38" s="45" t="s">
        <v>264</v>
      </c>
      <c r="D38" s="38" t="s">
        <v>261</v>
      </c>
      <c r="E38" s="37" t="s">
        <v>263</v>
      </c>
    </row>
    <row r="39" spans="1:5" ht="15" customHeight="1" x14ac:dyDescent="0.25">
      <c r="A39" s="12"/>
      <c r="B39" s="31"/>
      <c r="C39" s="45" t="s">
        <v>265</v>
      </c>
      <c r="D39" s="37" t="s">
        <v>185</v>
      </c>
      <c r="E39" s="38" t="s">
        <v>266</v>
      </c>
    </row>
    <row r="40" spans="1:5" ht="15" customHeight="1" x14ac:dyDescent="0.25">
      <c r="A40" s="12"/>
      <c r="B40" s="31"/>
      <c r="C40" s="45" t="s">
        <v>269</v>
      </c>
      <c r="D40" s="38" t="s">
        <v>267</v>
      </c>
      <c r="E40" s="38" t="s">
        <v>268</v>
      </c>
    </row>
    <row r="41" spans="1:5" ht="15" customHeight="1" x14ac:dyDescent="0.25">
      <c r="A41" s="12"/>
      <c r="B41" s="31"/>
      <c r="C41" s="45" t="s">
        <v>188</v>
      </c>
      <c r="D41" s="37" t="s">
        <v>187</v>
      </c>
      <c r="E41" s="38" t="s">
        <v>235</v>
      </c>
    </row>
    <row r="42" spans="1:5" s="11" customFormat="1" ht="15" customHeight="1" x14ac:dyDescent="0.25">
      <c r="A42" s="12" t="s">
        <v>156</v>
      </c>
      <c r="B42" s="30" t="s">
        <v>157</v>
      </c>
      <c r="C42" s="45" t="s">
        <v>189</v>
      </c>
      <c r="D42" s="37"/>
      <c r="E42" s="37"/>
    </row>
    <row r="43" spans="1:5" s="11" customFormat="1" ht="15" customHeight="1" x14ac:dyDescent="0.25">
      <c r="A43" s="12" t="s">
        <v>158</v>
      </c>
      <c r="B43" s="30" t="s">
        <v>163</v>
      </c>
      <c r="C43" s="44" t="s">
        <v>190</v>
      </c>
      <c r="D43" s="37" t="s">
        <v>186</v>
      </c>
      <c r="E43" s="37" t="s">
        <v>191</v>
      </c>
    </row>
    <row r="44" spans="1:5" s="11" customFormat="1" ht="15" customHeight="1" x14ac:dyDescent="0.25">
      <c r="A44" s="12" t="s">
        <v>159</v>
      </c>
      <c r="B44" s="30" t="s">
        <v>160</v>
      </c>
      <c r="C44" s="44" t="s">
        <v>192</v>
      </c>
      <c r="D44" s="37" t="s">
        <v>187</v>
      </c>
      <c r="E44" s="37" t="s">
        <v>191</v>
      </c>
    </row>
    <row r="45" spans="1:5" s="11" customFormat="1" ht="15" customHeight="1" x14ac:dyDescent="0.25">
      <c r="A45" s="12" t="s">
        <v>161</v>
      </c>
      <c r="B45" s="30" t="s">
        <v>162</v>
      </c>
      <c r="C45" s="44" t="s">
        <v>193</v>
      </c>
      <c r="D45" s="37"/>
      <c r="E45" s="37"/>
    </row>
    <row r="46" spans="1:5" ht="15" customHeight="1" x14ac:dyDescent="0.25">
      <c r="A46" s="12" t="s">
        <v>132</v>
      </c>
      <c r="B46" s="30" t="s">
        <v>168</v>
      </c>
      <c r="C46" s="44" t="s">
        <v>194</v>
      </c>
      <c r="D46" s="37" t="s">
        <v>186</v>
      </c>
      <c r="E46" s="38" t="s">
        <v>195</v>
      </c>
    </row>
    <row r="47" spans="1:5" ht="15" customHeight="1" x14ac:dyDescent="0.25">
      <c r="A47" s="5"/>
      <c r="B47" s="30"/>
      <c r="C47" s="44" t="s">
        <v>196</v>
      </c>
      <c r="D47" s="37" t="s">
        <v>186</v>
      </c>
      <c r="E47" s="38" t="s">
        <v>195</v>
      </c>
    </row>
    <row r="48" spans="1:5" ht="15" customHeight="1" x14ac:dyDescent="0.25">
      <c r="C48" s="44" t="s">
        <v>197</v>
      </c>
      <c r="D48" s="37" t="s">
        <v>185</v>
      </c>
      <c r="E48" s="38" t="s">
        <v>195</v>
      </c>
    </row>
    <row r="49" spans="1:11" ht="15" customHeight="1" x14ac:dyDescent="0.25">
      <c r="C49" s="44" t="s">
        <v>198</v>
      </c>
      <c r="D49" s="37" t="s">
        <v>185</v>
      </c>
      <c r="E49" s="38" t="s">
        <v>199</v>
      </c>
    </row>
    <row r="50" spans="1:11" ht="15" customHeight="1" x14ac:dyDescent="0.25">
      <c r="A50" s="1"/>
      <c r="B50" s="30"/>
      <c r="I50" s="11"/>
    </row>
    <row r="51" spans="1:11" ht="15" customHeight="1" x14ac:dyDescent="0.25">
      <c r="B51" s="78" t="s">
        <v>147</v>
      </c>
      <c r="J51" s="11"/>
    </row>
    <row r="52" spans="1:11" ht="15" customHeight="1" x14ac:dyDescent="0.25">
      <c r="B52" s="80" t="s">
        <v>180</v>
      </c>
      <c r="C52" s="16" t="s">
        <v>118</v>
      </c>
      <c r="D52" s="16" t="s">
        <v>110</v>
      </c>
      <c r="E52" s="16" t="s">
        <v>35</v>
      </c>
      <c r="F52" s="16" t="s">
        <v>36</v>
      </c>
      <c r="G52" s="16" t="s">
        <v>133</v>
      </c>
      <c r="H52" s="16" t="s">
        <v>117</v>
      </c>
      <c r="I52" s="15"/>
      <c r="J52" s="15"/>
      <c r="K52" s="15"/>
    </row>
    <row r="53" spans="1:11" ht="15" customHeight="1" x14ac:dyDescent="0.25">
      <c r="A53" s="5" t="s">
        <v>27</v>
      </c>
      <c r="B53" s="45" t="s">
        <v>270</v>
      </c>
      <c r="C53" s="45" t="s">
        <v>271</v>
      </c>
      <c r="D53" s="44" t="s">
        <v>236</v>
      </c>
      <c r="E53" s="44" t="s">
        <v>187</v>
      </c>
      <c r="F53" s="44" t="s">
        <v>187</v>
      </c>
      <c r="G53" s="44"/>
      <c r="H53" s="44"/>
      <c r="I53" s="15"/>
      <c r="J53" s="15"/>
    </row>
    <row r="54" spans="1:11" ht="15" customHeight="1" x14ac:dyDescent="0.25">
      <c r="A54" s="5" t="s">
        <v>129</v>
      </c>
      <c r="B54" s="45" t="s">
        <v>840</v>
      </c>
      <c r="C54" s="45" t="s">
        <v>272</v>
      </c>
      <c r="D54" s="44" t="s">
        <v>407</v>
      </c>
      <c r="E54" s="44" t="s">
        <v>187</v>
      </c>
      <c r="F54" s="44" t="s">
        <v>187</v>
      </c>
      <c r="G54" s="44"/>
      <c r="H54" s="44"/>
      <c r="I54" s="15"/>
      <c r="J54" s="15"/>
    </row>
    <row r="55" spans="1:11" ht="15" customHeight="1" x14ac:dyDescent="0.25">
      <c r="A55" s="5" t="s">
        <v>212</v>
      </c>
      <c r="B55" s="45" t="s">
        <v>273</v>
      </c>
      <c r="C55" s="45" t="s">
        <v>274</v>
      </c>
      <c r="D55" s="44" t="s">
        <v>236</v>
      </c>
      <c r="E55" s="44" t="s">
        <v>225</v>
      </c>
      <c r="F55" s="44" t="s">
        <v>226</v>
      </c>
      <c r="G55" s="44" t="s">
        <v>213</v>
      </c>
      <c r="H55" s="44" t="s">
        <v>275</v>
      </c>
      <c r="I55" s="15"/>
      <c r="J55" s="15"/>
    </row>
    <row r="56" spans="1:11" x14ac:dyDescent="0.25">
      <c r="A56" s="5"/>
      <c r="B56" s="46"/>
      <c r="C56" s="46"/>
      <c r="D56" s="27"/>
      <c r="E56" s="27"/>
      <c r="F56" s="46"/>
      <c r="G56" s="46"/>
      <c r="H56" s="46"/>
      <c r="I56" s="15"/>
      <c r="J56" s="15"/>
    </row>
    <row r="57" spans="1:11" x14ac:dyDescent="0.25">
      <c r="A57" s="4"/>
      <c r="B57" s="46"/>
      <c r="C57" s="46"/>
      <c r="D57" s="46"/>
      <c r="E57" s="4"/>
      <c r="F57" s="4"/>
      <c r="G57" s="15"/>
      <c r="H57" s="15"/>
      <c r="I57" s="15"/>
      <c r="J57" s="15"/>
    </row>
    <row r="58" spans="1:11" x14ac:dyDescent="0.25">
      <c r="A58" s="4"/>
      <c r="B58" s="81"/>
      <c r="C58" s="4"/>
      <c r="D58" s="4"/>
      <c r="E58" s="4"/>
      <c r="F58" s="4"/>
      <c r="G58" s="15"/>
      <c r="H58" s="15"/>
      <c r="I58" s="15"/>
      <c r="J58" s="15"/>
    </row>
    <row r="59" spans="1:11" x14ac:dyDescent="0.25">
      <c r="A59" s="16" t="s">
        <v>119</v>
      </c>
      <c r="B59" s="46" t="s">
        <v>200</v>
      </c>
      <c r="C59" s="4"/>
      <c r="D59" s="4"/>
      <c r="E59" s="4"/>
      <c r="F59" s="15"/>
      <c r="G59" s="15"/>
      <c r="H59" s="15"/>
      <c r="I59" s="15"/>
    </row>
    <row r="60" spans="1:11" x14ac:dyDescent="0.25">
      <c r="A60" s="16"/>
      <c r="B60" s="81"/>
      <c r="C60" s="4"/>
      <c r="D60" s="4"/>
      <c r="E60" s="4"/>
      <c r="F60" s="15"/>
      <c r="G60" s="15"/>
      <c r="H60" s="15"/>
      <c r="I60" s="15"/>
    </row>
    <row r="61" spans="1:11" x14ac:dyDescent="0.25">
      <c r="A61" s="16"/>
      <c r="B61" s="81"/>
      <c r="C61" s="4"/>
      <c r="D61" s="4"/>
      <c r="E61" s="4"/>
      <c r="F61" s="15"/>
      <c r="G61" s="15"/>
      <c r="H61" s="15"/>
      <c r="I61" s="15"/>
    </row>
    <row r="62" spans="1:11" x14ac:dyDescent="0.25">
      <c r="A62" s="18" t="s">
        <v>135</v>
      </c>
      <c r="B62" s="81"/>
      <c r="C62" s="4"/>
      <c r="D62" s="4"/>
      <c r="E62" s="4"/>
      <c r="F62" s="15"/>
      <c r="G62" s="15"/>
      <c r="H62" s="15"/>
      <c r="I62" s="15"/>
    </row>
    <row r="63" spans="1:11" x14ac:dyDescent="0.25">
      <c r="A63" s="5" t="s">
        <v>134</v>
      </c>
      <c r="B63" s="48" t="s">
        <v>148</v>
      </c>
      <c r="C63" s="5" t="s">
        <v>117</v>
      </c>
      <c r="D63" s="4"/>
      <c r="H63" s="11"/>
    </row>
    <row r="64" spans="1:11" x14ac:dyDescent="0.25">
      <c r="A64" s="27" t="s">
        <v>404</v>
      </c>
      <c r="B64" s="46" t="s">
        <v>405</v>
      </c>
      <c r="C64" s="27" t="s">
        <v>276</v>
      </c>
      <c r="D64" s="4"/>
      <c r="E64" s="4"/>
      <c r="F64" s="4"/>
      <c r="G64" s="15"/>
      <c r="H64" s="15"/>
      <c r="I64" s="15"/>
      <c r="J64" s="15"/>
    </row>
    <row r="65" spans="1:10" x14ac:dyDescent="0.25">
      <c r="A65" s="4"/>
      <c r="B65" s="81"/>
      <c r="C65" s="4"/>
      <c r="D65" s="4"/>
      <c r="E65" s="4"/>
      <c r="F65" s="4"/>
      <c r="G65" s="15"/>
      <c r="H65" s="15"/>
      <c r="I65" s="15"/>
      <c r="J65" s="15"/>
    </row>
    <row r="66" spans="1:10" x14ac:dyDescent="0.25">
      <c r="A66" s="5" t="s">
        <v>136</v>
      </c>
      <c r="B66" s="82"/>
      <c r="C66" s="15"/>
      <c r="D66" s="15"/>
      <c r="E66" s="15"/>
      <c r="F66" s="15"/>
      <c r="G66" s="15"/>
      <c r="H66" s="15"/>
      <c r="I66" s="15"/>
      <c r="J66" s="15"/>
    </row>
    <row r="67" spans="1:10" x14ac:dyDescent="0.25">
      <c r="A67" s="5" t="s">
        <v>109</v>
      </c>
      <c r="B67" s="48" t="s">
        <v>126</v>
      </c>
      <c r="C67" s="5" t="s">
        <v>127</v>
      </c>
      <c r="D67" s="5" t="s">
        <v>128</v>
      </c>
      <c r="E67" s="5" t="s">
        <v>117</v>
      </c>
      <c r="F67" s="15"/>
      <c r="G67" s="15"/>
      <c r="H67" s="15"/>
      <c r="I67" s="15"/>
      <c r="J67" s="15"/>
    </row>
    <row r="68" spans="1:10" x14ac:dyDescent="0.25">
      <c r="A68" s="5" t="s">
        <v>28</v>
      </c>
      <c r="B68" s="83" t="s">
        <v>227</v>
      </c>
      <c r="C68" s="50" t="s">
        <v>228</v>
      </c>
      <c r="D68" s="50" t="s">
        <v>201</v>
      </c>
      <c r="E68" s="22"/>
    </row>
    <row r="69" spans="1:10" x14ac:dyDescent="0.25">
      <c r="A69" s="5" t="s">
        <v>29</v>
      </c>
      <c r="B69" s="83" t="s">
        <v>229</v>
      </c>
      <c r="C69" s="50" t="s">
        <v>230</v>
      </c>
      <c r="D69" s="50" t="s">
        <v>201</v>
      </c>
      <c r="E69" s="22"/>
    </row>
    <row r="70" spans="1:10" x14ac:dyDescent="0.25">
      <c r="A70" s="5" t="s">
        <v>116</v>
      </c>
      <c r="B70" s="84"/>
      <c r="C70" s="22"/>
      <c r="D70" s="22"/>
      <c r="E70" s="22"/>
    </row>
    <row r="71" spans="1:10" x14ac:dyDescent="0.25">
      <c r="A71" s="5" t="s">
        <v>30</v>
      </c>
      <c r="B71" s="29"/>
      <c r="C71" s="22"/>
      <c r="D71" s="22"/>
      <c r="E71" s="22"/>
    </row>
    <row r="73" spans="1:10" x14ac:dyDescent="0.25">
      <c r="C73" s="19"/>
      <c r="D73" s="11"/>
      <c r="H73" s="12"/>
    </row>
    <row r="75" spans="1:10" x14ac:dyDescent="0.25">
      <c r="A75" s="21" t="s">
        <v>106</v>
      </c>
      <c r="B75" s="82"/>
      <c r="C75" s="15"/>
      <c r="D75" s="15"/>
      <c r="E75" s="15"/>
      <c r="F75" s="15"/>
      <c r="G75" s="15"/>
      <c r="H75" s="15"/>
      <c r="I75" s="15"/>
    </row>
    <row r="76" spans="1:10" x14ac:dyDescent="0.25">
      <c r="A76" s="5" t="s">
        <v>138</v>
      </c>
      <c r="B76" s="80" t="s">
        <v>137</v>
      </c>
      <c r="C76" s="15"/>
      <c r="D76" s="15"/>
      <c r="E76" s="15"/>
      <c r="F76" s="15"/>
      <c r="G76" s="15"/>
      <c r="H76" s="15"/>
      <c r="I76" s="15"/>
    </row>
    <row r="77" spans="1:10" ht="60" x14ac:dyDescent="0.25">
      <c r="A77" s="29" t="s">
        <v>202</v>
      </c>
      <c r="B77" s="29" t="s">
        <v>193</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E71"/>
  <sheetViews>
    <sheetView topLeftCell="A7" workbookViewId="0">
      <selection activeCell="C31" sqref="C31"/>
    </sheetView>
  </sheetViews>
  <sheetFormatPr defaultRowHeight="15" x14ac:dyDescent="0.25"/>
  <cols>
    <col min="1" max="1" width="50" customWidth="1"/>
    <col min="2" max="2" width="16" customWidth="1"/>
    <col min="3" max="3" width="24.5703125" customWidth="1"/>
    <col min="4" max="4" width="84" customWidth="1"/>
    <col min="5" max="5" width="16" customWidth="1"/>
  </cols>
  <sheetData>
    <row r="1" spans="1:4" x14ac:dyDescent="0.25">
      <c r="A1" t="s">
        <v>95</v>
      </c>
    </row>
    <row r="2" spans="1:4" x14ac:dyDescent="0.25">
      <c r="A2" t="s">
        <v>96</v>
      </c>
    </row>
    <row r="3" spans="1:4" x14ac:dyDescent="0.25">
      <c r="A3" t="s">
        <v>97</v>
      </c>
    </row>
    <row r="4" spans="1:4" x14ac:dyDescent="0.25">
      <c r="A4" t="s">
        <v>98</v>
      </c>
    </row>
    <row r="5" spans="1:4" x14ac:dyDescent="0.25">
      <c r="A5" s="6" t="s">
        <v>145</v>
      </c>
    </row>
    <row r="7" spans="1:4" ht="15" customHeight="1" x14ac:dyDescent="0.25">
      <c r="A7" s="7" t="s">
        <v>4</v>
      </c>
      <c r="B7" s="7" t="s">
        <v>19</v>
      </c>
      <c r="C7" s="7" t="s">
        <v>53</v>
      </c>
      <c r="D7" s="7" t="s">
        <v>54</v>
      </c>
    </row>
    <row r="8" spans="1:4" ht="15" customHeight="1" x14ac:dyDescent="0.25">
      <c r="A8" s="8" t="s">
        <v>55</v>
      </c>
      <c r="B8" s="8"/>
      <c r="C8" s="7"/>
      <c r="D8" s="7"/>
    </row>
    <row r="9" spans="1:4" ht="15" customHeight="1" x14ac:dyDescent="0.25">
      <c r="A9" s="9" t="s">
        <v>56</v>
      </c>
      <c r="B9" s="24"/>
      <c r="C9" s="24"/>
      <c r="D9" s="24"/>
    </row>
    <row r="10" spans="1:4" ht="15" customHeight="1" x14ac:dyDescent="0.25">
      <c r="A10" s="9" t="s">
        <v>57</v>
      </c>
      <c r="B10" s="24"/>
      <c r="C10" s="24"/>
      <c r="D10" s="24"/>
    </row>
    <row r="11" spans="1:4" ht="15" customHeight="1" x14ac:dyDescent="0.25">
      <c r="A11" s="9" t="s">
        <v>58</v>
      </c>
      <c r="B11" s="24"/>
      <c r="C11" s="24"/>
      <c r="D11" s="24"/>
    </row>
    <row r="12" spans="1:4" ht="15" customHeight="1" x14ac:dyDescent="0.25">
      <c r="A12" s="9" t="s">
        <v>59</v>
      </c>
      <c r="B12" s="24"/>
      <c r="C12" s="24"/>
      <c r="D12" s="24"/>
    </row>
    <row r="13" spans="1:4" ht="15" customHeight="1" x14ac:dyDescent="0.25">
      <c r="A13" s="9" t="s">
        <v>60</v>
      </c>
      <c r="B13" s="24"/>
      <c r="C13" s="24"/>
      <c r="D13" s="24"/>
    </row>
    <row r="14" spans="1:4" ht="15" customHeight="1" x14ac:dyDescent="0.25">
      <c r="A14" s="9" t="s">
        <v>61</v>
      </c>
      <c r="B14" s="24"/>
      <c r="C14" s="24"/>
      <c r="D14" s="24"/>
    </row>
    <row r="15" spans="1:4" ht="15" customHeight="1" x14ac:dyDescent="0.25">
      <c r="A15" s="9" t="s">
        <v>62</v>
      </c>
      <c r="B15" s="24"/>
      <c r="C15" s="24"/>
      <c r="D15" s="24"/>
    </row>
    <row r="16" spans="1:4" ht="15" customHeight="1" x14ac:dyDescent="0.25">
      <c r="A16" s="9" t="s">
        <v>63</v>
      </c>
      <c r="B16" s="24"/>
      <c r="C16" s="24"/>
      <c r="D16" s="24"/>
    </row>
    <row r="17" spans="1:4" ht="15" customHeight="1" x14ac:dyDescent="0.25">
      <c r="A17" s="9" t="s">
        <v>64</v>
      </c>
      <c r="B17" s="24"/>
      <c r="C17" s="24"/>
      <c r="D17" s="24"/>
    </row>
    <row r="18" spans="1:4" ht="15" customHeight="1" x14ac:dyDescent="0.25">
      <c r="A18" s="9" t="s">
        <v>65</v>
      </c>
      <c r="B18" s="24"/>
      <c r="C18" s="24"/>
      <c r="D18" s="24"/>
    </row>
    <row r="19" spans="1:4" ht="15" customHeight="1" x14ac:dyDescent="0.25">
      <c r="A19" s="8" t="s">
        <v>66</v>
      </c>
      <c r="B19" s="8"/>
      <c r="C19" s="7"/>
      <c r="D19" s="7"/>
    </row>
    <row r="20" spans="1:4" ht="15" customHeight="1" x14ac:dyDescent="0.25">
      <c r="A20" s="9" t="s">
        <v>67</v>
      </c>
      <c r="B20" s="24"/>
      <c r="C20" s="24"/>
      <c r="D20" s="24"/>
    </row>
    <row r="21" spans="1:4" ht="15" customHeight="1" x14ac:dyDescent="0.25">
      <c r="A21" s="9" t="s">
        <v>68</v>
      </c>
      <c r="B21" s="24"/>
      <c r="C21" s="24"/>
      <c r="D21" s="24"/>
    </row>
    <row r="22" spans="1:4" ht="15" customHeight="1" x14ac:dyDescent="0.25">
      <c r="A22" s="9" t="s">
        <v>69</v>
      </c>
      <c r="B22" s="24"/>
      <c r="C22" s="24"/>
      <c r="D22" s="24"/>
    </row>
    <row r="23" spans="1:4" ht="15" customHeight="1" x14ac:dyDescent="0.25">
      <c r="A23" s="9" t="s">
        <v>70</v>
      </c>
      <c r="B23" s="24"/>
      <c r="C23" s="24"/>
      <c r="D23" s="24"/>
    </row>
    <row r="24" spans="1:4" ht="15" customHeight="1" x14ac:dyDescent="0.25">
      <c r="A24" s="9" t="s">
        <v>71</v>
      </c>
      <c r="B24" s="24"/>
      <c r="C24" s="24"/>
      <c r="D24" s="24"/>
    </row>
    <row r="25" spans="1:4" ht="15" customHeight="1" x14ac:dyDescent="0.25">
      <c r="A25" s="9" t="s">
        <v>72</v>
      </c>
      <c r="B25" s="24"/>
      <c r="C25" s="24"/>
      <c r="D25" s="24"/>
    </row>
    <row r="26" spans="1:4" ht="15" customHeight="1" x14ac:dyDescent="0.25">
      <c r="A26" s="9" t="s">
        <v>73</v>
      </c>
      <c r="B26" s="24"/>
      <c r="C26" s="24"/>
      <c r="D26" s="24"/>
    </row>
    <row r="27" spans="1:4" ht="15" customHeight="1" x14ac:dyDescent="0.25">
      <c r="A27" s="8" t="s">
        <v>74</v>
      </c>
      <c r="B27" s="8"/>
      <c r="C27" s="7"/>
      <c r="D27" s="7"/>
    </row>
    <row r="28" spans="1:4" ht="15" customHeight="1" x14ac:dyDescent="0.25">
      <c r="A28" s="9" t="s">
        <v>75</v>
      </c>
      <c r="B28" s="24"/>
      <c r="C28" s="24"/>
      <c r="D28" s="24"/>
    </row>
    <row r="29" spans="1:4" ht="15" customHeight="1" x14ac:dyDescent="0.25">
      <c r="A29" s="8" t="s">
        <v>76</v>
      </c>
      <c r="B29" s="25"/>
      <c r="C29" s="26"/>
      <c r="D29" s="26"/>
    </row>
    <row r="30" spans="1:4" ht="15" customHeight="1" x14ac:dyDescent="0.25">
      <c r="A30" s="9" t="s">
        <v>77</v>
      </c>
      <c r="B30" s="24" t="s">
        <v>203</v>
      </c>
      <c r="C30" s="24" t="s">
        <v>841</v>
      </c>
      <c r="D30" s="24" t="s">
        <v>204</v>
      </c>
    </row>
    <row r="31" spans="1:4" ht="15" customHeight="1" x14ac:dyDescent="0.25">
      <c r="A31" s="9" t="s">
        <v>78</v>
      </c>
      <c r="B31" s="24"/>
      <c r="C31" s="24"/>
      <c r="D31" s="24"/>
    </row>
    <row r="32" spans="1:4" ht="15" customHeight="1" x14ac:dyDescent="0.25">
      <c r="A32" s="9" t="s">
        <v>79</v>
      </c>
      <c r="B32" s="24"/>
      <c r="C32" s="24"/>
      <c r="D32" s="24"/>
    </row>
    <row r="33" spans="1:4" ht="15" customHeight="1" x14ac:dyDescent="0.25">
      <c r="A33" s="9" t="s">
        <v>80</v>
      </c>
      <c r="B33" s="24"/>
      <c r="C33" s="24"/>
      <c r="D33" s="24"/>
    </row>
    <row r="34" spans="1:4" ht="15" customHeight="1" x14ac:dyDescent="0.25">
      <c r="A34" s="9" t="s">
        <v>81</v>
      </c>
      <c r="B34" s="24"/>
      <c r="C34" s="24"/>
      <c r="D34" s="24"/>
    </row>
    <row r="35" spans="1:4" ht="15" customHeight="1" x14ac:dyDescent="0.25">
      <c r="A35" s="9" t="s">
        <v>82</v>
      </c>
      <c r="B35" s="24"/>
      <c r="C35" s="24"/>
      <c r="D35" s="24"/>
    </row>
    <row r="36" spans="1:4" ht="15" customHeight="1" x14ac:dyDescent="0.25">
      <c r="A36" s="8" t="s">
        <v>83</v>
      </c>
      <c r="B36" s="8"/>
      <c r="C36" s="7"/>
      <c r="D36" s="7"/>
    </row>
    <row r="37" spans="1:4" ht="15" customHeight="1" x14ac:dyDescent="0.25">
      <c r="A37" s="9" t="s">
        <v>84</v>
      </c>
      <c r="B37" s="24"/>
      <c r="C37" s="24"/>
      <c r="D37" s="24"/>
    </row>
    <row r="38" spans="1:4" ht="15" customHeight="1" x14ac:dyDescent="0.25">
      <c r="A38" s="9" t="s">
        <v>85</v>
      </c>
      <c r="B38" s="24"/>
      <c r="C38" s="24"/>
      <c r="D38" s="24"/>
    </row>
    <row r="39" spans="1:4" ht="15" customHeight="1" x14ac:dyDescent="0.25">
      <c r="A39" s="9" t="s">
        <v>86</v>
      </c>
      <c r="B39" s="24"/>
      <c r="C39" s="24"/>
      <c r="D39" s="24"/>
    </row>
    <row r="40" spans="1:4" ht="15" customHeight="1" x14ac:dyDescent="0.25">
      <c r="A40" s="9" t="s">
        <v>87</v>
      </c>
      <c r="B40" s="24"/>
      <c r="C40" s="24"/>
      <c r="D40" s="24"/>
    </row>
    <row r="41" spans="1:4" ht="15" customHeight="1" x14ac:dyDescent="0.25">
      <c r="A41" s="9" t="s">
        <v>88</v>
      </c>
      <c r="B41" s="24"/>
      <c r="C41" s="24"/>
      <c r="D41" s="24"/>
    </row>
    <row r="42" spans="1:4" ht="15" customHeight="1" x14ac:dyDescent="0.25">
      <c r="A42" s="9" t="s">
        <v>89</v>
      </c>
      <c r="B42" s="24"/>
      <c r="C42" s="24"/>
      <c r="D42" s="24"/>
    </row>
    <row r="43" spans="1:4" ht="15" customHeight="1" x14ac:dyDescent="0.25">
      <c r="A43" s="8" t="s">
        <v>90</v>
      </c>
      <c r="B43" s="8"/>
      <c r="C43" s="7"/>
      <c r="D43" s="7"/>
    </row>
    <row r="44" spans="1:4" ht="15" customHeight="1" x14ac:dyDescent="0.25">
      <c r="A44" s="9" t="s">
        <v>91</v>
      </c>
      <c r="B44" s="24"/>
      <c r="C44" s="24"/>
      <c r="D44" s="24"/>
    </row>
    <row r="45" spans="1:4" ht="15" customHeight="1" x14ac:dyDescent="0.25">
      <c r="A45" s="9" t="s">
        <v>92</v>
      </c>
      <c r="B45" s="24"/>
      <c r="C45" s="24"/>
      <c r="D45" s="24"/>
    </row>
    <row r="46" spans="1:4" ht="15" customHeight="1" x14ac:dyDescent="0.25">
      <c r="A46" s="9" t="s">
        <v>93</v>
      </c>
      <c r="B46" s="24"/>
      <c r="C46" s="24"/>
      <c r="D46" s="24"/>
    </row>
    <row r="47" spans="1:4" ht="15" customHeight="1" x14ac:dyDescent="0.25">
      <c r="A47" s="9" t="s">
        <v>94</v>
      </c>
      <c r="B47" s="24"/>
      <c r="C47" s="24"/>
      <c r="D47" s="24"/>
    </row>
    <row r="49" spans="1:5" x14ac:dyDescent="0.25">
      <c r="A49" s="6" t="s">
        <v>100</v>
      </c>
    </row>
    <row r="50" spans="1:5" ht="15" customHeight="1" x14ac:dyDescent="0.25">
      <c r="A50" s="28" t="s">
        <v>99</v>
      </c>
      <c r="B50" s="28" t="s">
        <v>20</v>
      </c>
      <c r="C50" s="28" t="s">
        <v>19</v>
      </c>
      <c r="D50" s="28" t="s">
        <v>142</v>
      </c>
      <c r="E50" s="10"/>
    </row>
    <row r="51" spans="1:5" ht="14.45" customHeight="1" x14ac:dyDescent="0.25">
      <c r="A51" s="37" t="s">
        <v>278</v>
      </c>
      <c r="B51" s="37" t="s">
        <v>279</v>
      </c>
      <c r="C51" s="37" t="s">
        <v>205</v>
      </c>
      <c r="D51" s="89" t="s">
        <v>280</v>
      </c>
    </row>
    <row r="52" spans="1:5" x14ac:dyDescent="0.25">
      <c r="A52" s="37" t="s">
        <v>206</v>
      </c>
      <c r="B52" s="37" t="s">
        <v>207</v>
      </c>
      <c r="C52" s="37" t="s">
        <v>205</v>
      </c>
      <c r="D52" s="89"/>
    </row>
    <row r="53" spans="1:5" x14ac:dyDescent="0.25">
      <c r="A53" s="37" t="s">
        <v>208</v>
      </c>
      <c r="B53" s="37" t="s">
        <v>209</v>
      </c>
      <c r="C53" s="37" t="s">
        <v>205</v>
      </c>
      <c r="D53" s="89"/>
    </row>
    <row r="54" spans="1:5" x14ac:dyDescent="0.25">
      <c r="A54" s="37" t="s">
        <v>210</v>
      </c>
      <c r="B54" s="37" t="s">
        <v>211</v>
      </c>
      <c r="C54" s="37" t="s">
        <v>205</v>
      </c>
      <c r="D54" s="89"/>
    </row>
    <row r="55" spans="1:5" x14ac:dyDescent="0.25">
      <c r="A55" s="27"/>
      <c r="B55" s="27"/>
      <c r="C55" s="27"/>
      <c r="D55" s="11"/>
    </row>
    <row r="56" spans="1:5" x14ac:dyDescent="0.25">
      <c r="A56" s="27"/>
      <c r="B56" s="27"/>
      <c r="C56" s="27"/>
      <c r="D56" s="11"/>
    </row>
    <row r="57" spans="1:5" x14ac:dyDescent="0.25">
      <c r="A57" s="22"/>
      <c r="B57" s="22"/>
      <c r="C57" s="22"/>
      <c r="D57" s="11"/>
    </row>
    <row r="58" spans="1:5" x14ac:dyDescent="0.25">
      <c r="A58" s="22"/>
      <c r="B58" s="22"/>
      <c r="C58" s="22"/>
      <c r="D58" s="11"/>
    </row>
    <row r="59" spans="1:5" x14ac:dyDescent="0.25">
      <c r="A59" s="22"/>
      <c r="B59" s="22"/>
      <c r="C59" s="22"/>
      <c r="D59" s="11"/>
    </row>
    <row r="60" spans="1:5" x14ac:dyDescent="0.25">
      <c r="A60" s="22"/>
      <c r="B60" s="22"/>
      <c r="C60" s="22"/>
      <c r="D60" s="11"/>
    </row>
    <row r="61" spans="1:5" x14ac:dyDescent="0.25">
      <c r="A61" s="22"/>
      <c r="B61" s="22"/>
      <c r="C61" s="22"/>
      <c r="D61" s="11"/>
    </row>
    <row r="62" spans="1:5" x14ac:dyDescent="0.25">
      <c r="A62" s="22"/>
      <c r="B62" s="22"/>
      <c r="C62" s="22"/>
      <c r="D62" s="11"/>
    </row>
    <row r="63" spans="1:5" x14ac:dyDescent="0.25">
      <c r="A63" s="22"/>
      <c r="B63" s="22"/>
      <c r="C63" s="22"/>
      <c r="D63" s="11"/>
    </row>
    <row r="64" spans="1:5" x14ac:dyDescent="0.25">
      <c r="A64" s="22"/>
      <c r="B64" s="22"/>
      <c r="C64" s="22"/>
      <c r="D64" s="11"/>
    </row>
    <row r="65" spans="1:4" x14ac:dyDescent="0.25">
      <c r="A65" s="22"/>
      <c r="B65" s="22"/>
      <c r="C65" s="22"/>
      <c r="D65" s="11"/>
    </row>
    <row r="66" spans="1:4" x14ac:dyDescent="0.25">
      <c r="A66" s="22"/>
      <c r="B66" s="22"/>
      <c r="C66" s="22"/>
      <c r="D66" s="11"/>
    </row>
    <row r="67" spans="1:4" x14ac:dyDescent="0.25">
      <c r="A67" s="22"/>
      <c r="B67" s="22"/>
      <c r="C67" s="22"/>
      <c r="D67" s="11"/>
    </row>
    <row r="68" spans="1:4" x14ac:dyDescent="0.25">
      <c r="A68" s="22"/>
      <c r="B68" s="22"/>
      <c r="C68" s="22"/>
      <c r="D68" s="11"/>
    </row>
    <row r="71" spans="1:4" x14ac:dyDescent="0.25">
      <c r="A71" s="49"/>
    </row>
  </sheetData>
  <mergeCells count="1">
    <mergeCell ref="D51:D54"/>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104"/>
  <sheetViews>
    <sheetView topLeftCell="A31" zoomScale="85" zoomScaleNormal="85" workbookViewId="0">
      <selection activeCell="C39" sqref="C39"/>
    </sheetView>
  </sheetViews>
  <sheetFormatPr defaultColWidth="60.85546875" defaultRowHeight="15" x14ac:dyDescent="0.25"/>
  <cols>
    <col min="1" max="1" width="37.85546875" customWidth="1"/>
    <col min="3" max="3" width="61.5703125" bestFit="1" customWidth="1"/>
    <col min="4" max="4" width="36.28515625" customWidth="1"/>
    <col min="5" max="5" width="32.28515625" customWidth="1"/>
  </cols>
  <sheetData>
    <row r="1" spans="1:19" x14ac:dyDescent="0.25">
      <c r="A1" s="16" t="s">
        <v>124</v>
      </c>
      <c r="B1" s="15"/>
      <c r="C1" s="15"/>
      <c r="D1" s="15"/>
      <c r="E1" s="15"/>
      <c r="F1" s="15"/>
      <c r="G1" s="15"/>
      <c r="H1" s="15"/>
      <c r="I1" s="15"/>
      <c r="J1" s="15"/>
    </row>
    <row r="2" spans="1:19" x14ac:dyDescent="0.25">
      <c r="A2" s="15"/>
      <c r="B2" s="15"/>
      <c r="C2" s="15"/>
      <c r="D2" s="15"/>
      <c r="E2" s="15"/>
    </row>
    <row r="3" spans="1:19" x14ac:dyDescent="0.25">
      <c r="A3" s="15"/>
      <c r="B3" s="15"/>
      <c r="C3" s="15"/>
      <c r="D3" s="15"/>
      <c r="E3" s="15"/>
    </row>
    <row r="4" spans="1:19" x14ac:dyDescent="0.25">
      <c r="A4" s="16" t="s">
        <v>24</v>
      </c>
      <c r="B4" s="16" t="s">
        <v>114</v>
      </c>
      <c r="C4" s="16" t="s">
        <v>113</v>
      </c>
      <c r="D4" s="16" t="s">
        <v>296</v>
      </c>
      <c r="E4" s="16" t="s">
        <v>125</v>
      </c>
      <c r="F4" s="16" t="s">
        <v>297</v>
      </c>
      <c r="G4" s="90" t="s">
        <v>298</v>
      </c>
      <c r="H4" s="90"/>
      <c r="I4" s="90"/>
      <c r="J4" s="90"/>
      <c r="K4" s="20" t="s">
        <v>299</v>
      </c>
      <c r="L4" s="16" t="s">
        <v>112</v>
      </c>
      <c r="M4" s="90" t="s">
        <v>300</v>
      </c>
      <c r="N4" s="90"/>
      <c r="O4" s="90"/>
      <c r="P4" s="90"/>
      <c r="Q4" s="16" t="s">
        <v>10</v>
      </c>
      <c r="R4" s="16" t="s">
        <v>115</v>
      </c>
      <c r="S4" s="16" t="s">
        <v>412</v>
      </c>
    </row>
    <row r="5" spans="1:19" x14ac:dyDescent="0.25">
      <c r="A5" s="16" t="s">
        <v>140</v>
      </c>
      <c r="B5" s="16"/>
      <c r="C5" s="16"/>
      <c r="D5" s="16" t="str">
        <f>IF(ISTEXT(F6),"(NB! Velg tiltakskategori under)","")</f>
        <v>(NB! Velg tiltakskategori under)</v>
      </c>
      <c r="E5" s="5" t="s">
        <v>301</v>
      </c>
      <c r="F5" s="5" t="s">
        <v>301</v>
      </c>
      <c r="G5" s="90" t="s">
        <v>302</v>
      </c>
      <c r="H5" s="90"/>
      <c r="I5" s="90"/>
      <c r="J5" s="90"/>
      <c r="K5" s="16" t="s">
        <v>303</v>
      </c>
      <c r="L5" s="5" t="s">
        <v>301</v>
      </c>
      <c r="M5" s="51" t="s">
        <v>304</v>
      </c>
      <c r="N5" s="5" t="s">
        <v>305</v>
      </c>
      <c r="O5" s="5" t="s">
        <v>306</v>
      </c>
      <c r="P5" s="5" t="s">
        <v>307</v>
      </c>
    </row>
    <row r="6" spans="1:19" ht="135" x14ac:dyDescent="0.25">
      <c r="A6" s="75" t="s">
        <v>32</v>
      </c>
      <c r="B6" s="68" t="s">
        <v>215</v>
      </c>
      <c r="C6" s="68" t="s">
        <v>214</v>
      </c>
      <c r="D6" s="68" t="s">
        <v>325</v>
      </c>
      <c r="E6" s="68" t="s">
        <v>238</v>
      </c>
      <c r="F6" s="68" t="s">
        <v>394</v>
      </c>
      <c r="G6" s="70" t="s">
        <v>397</v>
      </c>
      <c r="H6" s="70" t="s">
        <v>398</v>
      </c>
      <c r="I6" s="70" t="s">
        <v>399</v>
      </c>
      <c r="J6" s="71">
        <v>1</v>
      </c>
      <c r="K6" s="68" t="s">
        <v>410</v>
      </c>
      <c r="L6" s="68" t="s">
        <v>400</v>
      </c>
      <c r="M6" s="68" t="s">
        <v>401</v>
      </c>
      <c r="N6" s="68" t="s">
        <v>401</v>
      </c>
      <c r="O6" s="68" t="s">
        <v>401</v>
      </c>
      <c r="P6" s="68" t="s">
        <v>401</v>
      </c>
      <c r="Q6" s="68" t="s">
        <v>237</v>
      </c>
      <c r="R6" s="68" t="s">
        <v>414</v>
      </c>
      <c r="S6" s="68" t="s">
        <v>413</v>
      </c>
    </row>
    <row r="7" spans="1:19" ht="165" x14ac:dyDescent="0.25">
      <c r="A7" s="75" t="s">
        <v>33</v>
      </c>
      <c r="B7" s="68" t="s">
        <v>216</v>
      </c>
      <c r="C7" s="68" t="s">
        <v>217</v>
      </c>
      <c r="D7" s="68" t="s">
        <v>383</v>
      </c>
      <c r="E7" s="68" t="s">
        <v>218</v>
      </c>
      <c r="F7" s="69" t="s">
        <v>395</v>
      </c>
      <c r="G7" s="70" t="s">
        <v>402</v>
      </c>
      <c r="H7" s="70" t="s">
        <v>409</v>
      </c>
      <c r="I7" s="70" t="s">
        <v>409</v>
      </c>
      <c r="J7" s="70" t="s">
        <v>409</v>
      </c>
      <c r="K7" s="68" t="s">
        <v>411</v>
      </c>
      <c r="L7" s="68" t="s">
        <v>400</v>
      </c>
      <c r="M7" s="68" t="s">
        <v>401</v>
      </c>
      <c r="N7" s="68" t="s">
        <v>401</v>
      </c>
      <c r="O7" s="68" t="s">
        <v>401</v>
      </c>
      <c r="P7" s="68" t="s">
        <v>401</v>
      </c>
      <c r="Q7" s="68" t="s">
        <v>282</v>
      </c>
      <c r="R7" s="68" t="s">
        <v>415</v>
      </c>
      <c r="S7" s="68" t="s">
        <v>413</v>
      </c>
    </row>
    <row r="8" spans="1:19" s="11" customFormat="1" x14ac:dyDescent="0.25">
      <c r="A8" s="16"/>
      <c r="B8" s="15"/>
      <c r="C8" s="15"/>
      <c r="D8" s="15"/>
      <c r="E8" s="15"/>
      <c r="F8" s="15"/>
      <c r="G8" s="15"/>
      <c r="H8" s="15"/>
      <c r="I8" s="15"/>
      <c r="J8" s="15"/>
      <c r="K8" s="15"/>
      <c r="L8" s="15"/>
      <c r="M8" s="15"/>
      <c r="N8" s="15"/>
      <c r="O8" s="15"/>
      <c r="P8" s="15"/>
      <c r="Q8" s="15"/>
      <c r="R8" s="15"/>
    </row>
    <row r="9" spans="1:19" x14ac:dyDescent="0.25">
      <c r="A9" s="16" t="s">
        <v>139</v>
      </c>
      <c r="B9" s="15"/>
      <c r="C9" s="15"/>
      <c r="D9" s="15"/>
      <c r="E9" s="15"/>
      <c r="F9" s="15"/>
      <c r="G9" s="15"/>
      <c r="H9" s="15"/>
      <c r="I9" s="15"/>
      <c r="J9" s="2"/>
      <c r="L9" s="11"/>
      <c r="M9" s="11"/>
      <c r="N9" s="11"/>
      <c r="O9" s="11"/>
    </row>
    <row r="10" spans="1:19" ht="105" x14ac:dyDescent="0.25">
      <c r="A10" s="16" t="s">
        <v>309</v>
      </c>
      <c r="B10" s="23" t="s">
        <v>215</v>
      </c>
      <c r="C10" s="23" t="s">
        <v>214</v>
      </c>
      <c r="D10" s="23" t="s">
        <v>326</v>
      </c>
      <c r="E10" s="72" t="s">
        <v>281</v>
      </c>
      <c r="F10" s="72" t="s">
        <v>283</v>
      </c>
      <c r="G10" s="53"/>
      <c r="H10" s="53"/>
      <c r="I10" s="53"/>
      <c r="J10" s="53"/>
      <c r="K10" s="53"/>
      <c r="M10" s="72" t="s">
        <v>241</v>
      </c>
      <c r="N10" s="52"/>
      <c r="O10" s="52"/>
      <c r="P10" s="52"/>
      <c r="R10" s="53"/>
    </row>
    <row r="11" spans="1:19" x14ac:dyDescent="0.25">
      <c r="A11" s="16" t="s">
        <v>310</v>
      </c>
      <c r="B11" s="23"/>
      <c r="C11" s="23"/>
      <c r="D11" s="23"/>
      <c r="E11" s="23"/>
      <c r="F11" s="23"/>
      <c r="G11" s="53"/>
      <c r="H11" s="53"/>
      <c r="I11" s="53"/>
      <c r="J11" s="53"/>
      <c r="K11" s="53"/>
      <c r="L11" s="52"/>
      <c r="M11" s="52"/>
      <c r="N11" s="52"/>
      <c r="O11" s="52"/>
      <c r="P11" s="52"/>
      <c r="Q11" s="52"/>
      <c r="R11" s="53"/>
    </row>
    <row r="12" spans="1:19" x14ac:dyDescent="0.25">
      <c r="A12" s="16" t="s">
        <v>311</v>
      </c>
      <c r="B12" s="23"/>
      <c r="C12" s="23"/>
      <c r="D12" s="23"/>
      <c r="E12" s="23"/>
      <c r="F12" s="23"/>
      <c r="G12" s="53"/>
      <c r="H12" s="53"/>
      <c r="I12" s="53"/>
      <c r="J12" s="53"/>
      <c r="K12" s="53"/>
      <c r="L12" s="52"/>
      <c r="M12" s="52"/>
      <c r="N12" s="52"/>
      <c r="O12" s="52"/>
      <c r="P12" s="52"/>
      <c r="Q12" s="52"/>
      <c r="R12" s="53"/>
    </row>
    <row r="13" spans="1:19" x14ac:dyDescent="0.25">
      <c r="A13" s="16"/>
      <c r="B13" s="15"/>
      <c r="C13" s="15"/>
      <c r="D13" s="15"/>
      <c r="E13" s="15"/>
      <c r="F13" s="15"/>
      <c r="G13" s="15"/>
      <c r="H13" s="15"/>
      <c r="I13" s="15"/>
      <c r="J13" s="15"/>
    </row>
    <row r="14" spans="1:19" x14ac:dyDescent="0.25">
      <c r="A14" s="16"/>
      <c r="B14" s="15"/>
      <c r="C14" s="15"/>
      <c r="D14" s="15"/>
      <c r="E14" s="15"/>
      <c r="F14" s="73" t="s">
        <v>312</v>
      </c>
      <c r="G14" s="15"/>
      <c r="H14" s="15"/>
      <c r="I14" s="15"/>
      <c r="J14" s="15"/>
    </row>
    <row r="15" spans="1:19" x14ac:dyDescent="0.25">
      <c r="A15" s="5" t="s">
        <v>124</v>
      </c>
      <c r="B15" s="3" t="s">
        <v>26</v>
      </c>
      <c r="C15" s="3"/>
      <c r="D15" s="3"/>
      <c r="E15" s="3"/>
      <c r="F15" s="3" t="s">
        <v>31</v>
      </c>
      <c r="G15" s="3"/>
      <c r="H15" s="15"/>
      <c r="I15" s="15"/>
      <c r="J15" s="20" t="s">
        <v>142</v>
      </c>
    </row>
    <row r="16" spans="1:19" ht="15" customHeight="1" x14ac:dyDescent="0.25">
      <c r="A16" s="3"/>
      <c r="B16" s="3" t="s">
        <v>28</v>
      </c>
      <c r="C16" s="3" t="s">
        <v>29</v>
      </c>
      <c r="D16" s="3"/>
      <c r="E16" s="3" t="s">
        <v>30</v>
      </c>
      <c r="F16" s="3" t="s">
        <v>28</v>
      </c>
      <c r="G16" s="3" t="s">
        <v>29</v>
      </c>
      <c r="H16" s="3" t="s">
        <v>30</v>
      </c>
      <c r="I16" s="3"/>
      <c r="J16" s="2"/>
    </row>
    <row r="17" spans="1:10" ht="15" customHeight="1" x14ac:dyDescent="0.25">
      <c r="A17" s="16" t="s">
        <v>140</v>
      </c>
      <c r="B17" s="3"/>
      <c r="C17" s="3"/>
      <c r="D17" s="3"/>
      <c r="E17" s="3"/>
      <c r="F17" s="3"/>
      <c r="G17" s="3"/>
      <c r="H17" s="3"/>
      <c r="I17" s="3"/>
      <c r="J17" s="3"/>
    </row>
    <row r="18" spans="1:10" ht="60" x14ac:dyDescent="0.25">
      <c r="A18" s="16" t="s">
        <v>32</v>
      </c>
      <c r="B18" s="74" t="s">
        <v>393</v>
      </c>
      <c r="C18" s="52"/>
      <c r="D18" s="52"/>
      <c r="E18" s="52"/>
      <c r="F18" s="52"/>
      <c r="G18" s="52"/>
      <c r="H18" s="52"/>
      <c r="I18" s="52"/>
      <c r="J18" s="46" t="s">
        <v>231</v>
      </c>
    </row>
    <row r="19" spans="1:10" ht="90" x14ac:dyDescent="0.25">
      <c r="A19" s="16" t="s">
        <v>33</v>
      </c>
      <c r="B19" s="74" t="s">
        <v>396</v>
      </c>
      <c r="C19" s="52"/>
      <c r="D19" s="52"/>
      <c r="E19" s="52"/>
      <c r="F19" s="52"/>
      <c r="G19" s="52"/>
      <c r="H19" s="52"/>
      <c r="I19" s="52"/>
      <c r="J19" s="46" t="s">
        <v>239</v>
      </c>
    </row>
    <row r="20" spans="1:10" ht="15" customHeight="1" x14ac:dyDescent="0.25">
      <c r="A20" s="16" t="s">
        <v>308</v>
      </c>
      <c r="B20" s="23"/>
      <c r="C20" s="23"/>
      <c r="D20" s="23"/>
      <c r="E20" s="23"/>
      <c r="F20" s="23"/>
      <c r="G20" s="23"/>
      <c r="H20" s="23"/>
      <c r="I20" s="23"/>
      <c r="J20" s="23"/>
    </row>
    <row r="21" spans="1:10" ht="15" customHeight="1" x14ac:dyDescent="0.25">
      <c r="A21" s="3"/>
      <c r="B21" s="54"/>
      <c r="C21" s="2"/>
      <c r="D21" s="2"/>
      <c r="E21" s="2"/>
      <c r="F21" s="2"/>
      <c r="G21" s="2"/>
      <c r="H21" s="2"/>
      <c r="I21" s="2"/>
      <c r="J21" s="2"/>
    </row>
    <row r="22" spans="1:10" ht="15" customHeight="1" x14ac:dyDescent="0.25">
      <c r="A22" s="3"/>
      <c r="B22" s="54"/>
      <c r="C22" s="2"/>
      <c r="D22" s="2"/>
      <c r="E22" s="2"/>
      <c r="F22" s="2"/>
      <c r="G22" s="2"/>
      <c r="H22" s="2"/>
      <c r="I22" s="2"/>
      <c r="J22" s="2"/>
    </row>
    <row r="23" spans="1:10" x14ac:dyDescent="0.25">
      <c r="A23" s="2"/>
      <c r="B23" s="2"/>
      <c r="C23" s="2"/>
      <c r="D23" s="2"/>
      <c r="E23" s="2"/>
      <c r="F23" s="2"/>
      <c r="G23" s="2"/>
      <c r="H23" s="2"/>
      <c r="I23" s="2"/>
      <c r="J23" s="2"/>
    </row>
    <row r="24" spans="1:10" x14ac:dyDescent="0.25">
      <c r="B24" s="2"/>
      <c r="C24" s="2"/>
      <c r="D24" s="2"/>
      <c r="E24" s="2"/>
      <c r="F24" s="2"/>
      <c r="G24" s="2"/>
      <c r="H24" s="2"/>
      <c r="I24" s="2"/>
      <c r="J24" s="2"/>
    </row>
    <row r="25" spans="1:10" x14ac:dyDescent="0.25">
      <c r="B25" s="2"/>
      <c r="C25" s="2"/>
      <c r="D25" s="2"/>
      <c r="E25" s="2"/>
      <c r="F25" s="73" t="s">
        <v>313</v>
      </c>
      <c r="G25" s="2"/>
      <c r="H25" s="2"/>
      <c r="I25" s="2"/>
      <c r="J25" s="2"/>
    </row>
    <row r="26" spans="1:10" x14ac:dyDescent="0.25">
      <c r="A26" s="17"/>
      <c r="B26" s="17" t="s">
        <v>24</v>
      </c>
      <c r="C26" s="17"/>
      <c r="D26" s="17"/>
      <c r="E26" s="17"/>
      <c r="F26" s="17" t="s">
        <v>31</v>
      </c>
      <c r="G26" s="17" t="s">
        <v>25</v>
      </c>
      <c r="H26" s="20" t="s">
        <v>169</v>
      </c>
      <c r="I26" s="20" t="s">
        <v>117</v>
      </c>
      <c r="J26" s="15"/>
    </row>
    <row r="27" spans="1:10" ht="30" x14ac:dyDescent="0.25">
      <c r="A27" s="3" t="s">
        <v>314</v>
      </c>
      <c r="B27" s="74" t="s">
        <v>403</v>
      </c>
      <c r="C27" s="23"/>
      <c r="D27" s="23"/>
      <c r="E27" s="23"/>
      <c r="F27" s="23"/>
      <c r="G27" s="23"/>
      <c r="H27" s="23"/>
      <c r="I27" s="46" t="s">
        <v>219</v>
      </c>
      <c r="J27" s="2"/>
    </row>
    <row r="28" spans="1:10" x14ac:dyDescent="0.25">
      <c r="A28" s="3" t="s">
        <v>315</v>
      </c>
      <c r="B28" s="23"/>
      <c r="C28" s="23"/>
      <c r="D28" s="23"/>
      <c r="E28" s="23"/>
      <c r="F28" s="23"/>
      <c r="G28" s="23"/>
      <c r="H28" s="23"/>
      <c r="I28" s="23"/>
      <c r="J28" s="2"/>
    </row>
    <row r="29" spans="1:10" x14ac:dyDescent="0.25">
      <c r="A29" s="3" t="s">
        <v>316</v>
      </c>
      <c r="B29" s="23"/>
      <c r="C29" s="23"/>
      <c r="D29" s="23"/>
      <c r="E29" s="23"/>
      <c r="F29" s="23"/>
      <c r="G29" s="23"/>
      <c r="H29" s="23"/>
      <c r="I29" s="23"/>
      <c r="J29" s="2"/>
    </row>
    <row r="30" spans="1:10" x14ac:dyDescent="0.25">
      <c r="A30" s="3" t="s">
        <v>317</v>
      </c>
      <c r="B30" s="23"/>
      <c r="C30" s="23"/>
      <c r="D30" s="23"/>
      <c r="E30" s="23"/>
      <c r="F30" s="23"/>
      <c r="G30" s="23"/>
      <c r="H30" s="23"/>
      <c r="I30" s="23"/>
      <c r="J30" s="2"/>
    </row>
    <row r="31" spans="1:10" x14ac:dyDescent="0.25">
      <c r="B31" s="2"/>
      <c r="C31" s="2"/>
      <c r="D31" s="2"/>
      <c r="E31" s="2"/>
      <c r="F31" s="2"/>
      <c r="G31" s="2"/>
      <c r="H31" s="2"/>
      <c r="I31" s="2"/>
      <c r="J31" s="2"/>
    </row>
    <row r="32" spans="1:10" x14ac:dyDescent="0.25">
      <c r="A32" s="3"/>
      <c r="B32" s="2"/>
      <c r="C32" s="2"/>
      <c r="D32" s="2"/>
      <c r="E32" s="2"/>
      <c r="F32" s="2"/>
      <c r="G32" s="2"/>
      <c r="H32" s="2"/>
      <c r="I32" s="2"/>
      <c r="J32" s="2"/>
    </row>
    <row r="33" spans="1:10" x14ac:dyDescent="0.25">
      <c r="A33" s="3"/>
      <c r="B33" s="2"/>
      <c r="C33" s="2"/>
      <c r="D33" s="2"/>
      <c r="E33" s="2"/>
      <c r="F33" s="73"/>
      <c r="G33" s="2"/>
      <c r="H33" s="2"/>
      <c r="I33" s="2"/>
      <c r="J33" s="2"/>
    </row>
    <row r="34" spans="1:10" x14ac:dyDescent="0.25">
      <c r="A34" s="3"/>
      <c r="B34" s="2"/>
      <c r="C34" s="2"/>
      <c r="D34" s="2"/>
      <c r="E34" s="2"/>
      <c r="F34" s="73"/>
      <c r="G34" s="2"/>
      <c r="H34" s="2"/>
      <c r="I34" s="2"/>
      <c r="J34" s="2"/>
    </row>
    <row r="35" spans="1:10" x14ac:dyDescent="0.25">
      <c r="A35" s="3"/>
      <c r="B35" s="2"/>
      <c r="C35" s="2"/>
      <c r="D35" s="2"/>
      <c r="E35" s="2"/>
      <c r="F35" s="73" t="s">
        <v>175</v>
      </c>
      <c r="G35" s="2"/>
      <c r="H35" s="2"/>
      <c r="I35" s="2"/>
      <c r="J35" s="2"/>
    </row>
    <row r="36" spans="1:10" x14ac:dyDescent="0.25">
      <c r="A36" s="16" t="s">
        <v>170</v>
      </c>
      <c r="B36" s="2"/>
      <c r="C36" s="2"/>
      <c r="D36" s="2"/>
      <c r="E36" s="2"/>
      <c r="F36" s="73" t="s">
        <v>176</v>
      </c>
      <c r="G36" s="2"/>
      <c r="H36" s="2"/>
      <c r="I36" s="2"/>
      <c r="J36" s="2"/>
    </row>
    <row r="37" spans="1:10" x14ac:dyDescent="0.25">
      <c r="A37" s="16" t="s">
        <v>177</v>
      </c>
      <c r="B37" s="3" t="s">
        <v>171</v>
      </c>
      <c r="C37" s="3" t="s">
        <v>178</v>
      </c>
      <c r="D37" s="3" t="s">
        <v>179</v>
      </c>
      <c r="E37" s="3" t="s">
        <v>172</v>
      </c>
      <c r="F37" s="3" t="s">
        <v>10</v>
      </c>
      <c r="G37" s="2"/>
      <c r="H37" s="2"/>
      <c r="I37" s="2"/>
      <c r="J37" s="2"/>
    </row>
    <row r="38" spans="1:10" s="88" customFormat="1" ht="15" customHeight="1" x14ac:dyDescent="0.25">
      <c r="A38" s="55" t="s">
        <v>173</v>
      </c>
      <c r="B38" s="85" t="s">
        <v>220</v>
      </c>
      <c r="C38" s="85" t="s">
        <v>221</v>
      </c>
      <c r="D38" s="86" t="s">
        <v>284</v>
      </c>
      <c r="E38" s="85" t="s">
        <v>285</v>
      </c>
      <c r="F38" s="86" t="s">
        <v>287</v>
      </c>
      <c r="G38" s="87"/>
      <c r="H38" s="87"/>
      <c r="I38" s="87"/>
      <c r="J38" s="87"/>
    </row>
    <row r="39" spans="1:10" s="88" customFormat="1" ht="15" customHeight="1" x14ac:dyDescent="0.25">
      <c r="A39" s="55" t="s">
        <v>174</v>
      </c>
      <c r="B39" s="85" t="s">
        <v>222</v>
      </c>
      <c r="C39" s="85" t="s">
        <v>223</v>
      </c>
      <c r="D39" s="85" t="s">
        <v>286</v>
      </c>
      <c r="E39" s="85" t="s">
        <v>232</v>
      </c>
      <c r="F39" s="86" t="s">
        <v>240</v>
      </c>
      <c r="G39" s="87"/>
      <c r="H39" s="87"/>
      <c r="I39" s="87"/>
      <c r="J39" s="87"/>
    </row>
    <row r="40" spans="1:10" x14ac:dyDescent="0.25">
      <c r="B40" s="2"/>
      <c r="C40" s="2"/>
      <c r="D40" s="2"/>
      <c r="E40" s="2"/>
      <c r="F40" s="2"/>
      <c r="G40" s="2"/>
      <c r="H40" s="2"/>
      <c r="I40" s="2"/>
      <c r="J40" s="2"/>
    </row>
    <row r="41" spans="1:10" x14ac:dyDescent="0.25">
      <c r="B41" s="2"/>
      <c r="C41" s="2"/>
      <c r="D41" s="2"/>
      <c r="E41" s="2"/>
      <c r="F41" s="2"/>
      <c r="G41" s="2"/>
      <c r="H41" s="2"/>
      <c r="I41" s="2"/>
      <c r="J41" s="2"/>
    </row>
    <row r="42" spans="1:10" x14ac:dyDescent="0.25">
      <c r="B42" s="2"/>
      <c r="C42" s="2"/>
      <c r="D42" s="2"/>
      <c r="E42" s="2"/>
      <c r="F42" s="2"/>
      <c r="G42" s="2"/>
      <c r="H42" s="2"/>
      <c r="I42" s="2"/>
      <c r="J42" s="2"/>
    </row>
    <row r="43" spans="1:10" x14ac:dyDescent="0.25">
      <c r="B43" s="2"/>
      <c r="C43" s="2"/>
      <c r="D43" s="2"/>
      <c r="E43" s="2"/>
      <c r="F43" s="2"/>
      <c r="G43" s="2"/>
      <c r="H43" s="2"/>
      <c r="I43" s="2"/>
      <c r="J43" s="2"/>
    </row>
    <row r="44" spans="1:10" x14ac:dyDescent="0.25">
      <c r="B44" s="2"/>
      <c r="C44" s="2"/>
      <c r="D44" s="2"/>
      <c r="E44" s="2"/>
      <c r="F44" s="2"/>
      <c r="G44" s="2"/>
      <c r="H44" s="2"/>
      <c r="I44" s="2"/>
      <c r="J44" s="2"/>
    </row>
    <row r="45" spans="1:10" x14ac:dyDescent="0.25">
      <c r="B45" s="2"/>
      <c r="C45" s="2"/>
      <c r="D45" s="2"/>
      <c r="E45" s="2"/>
      <c r="F45" s="2"/>
      <c r="G45" s="2"/>
      <c r="H45" s="2"/>
      <c r="I45" s="2"/>
      <c r="J45" s="2"/>
    </row>
    <row r="46" spans="1:10" x14ac:dyDescent="0.25">
      <c r="A46" s="5" t="s">
        <v>141</v>
      </c>
      <c r="B46" s="2"/>
      <c r="C46" s="2"/>
      <c r="D46" s="2"/>
      <c r="E46" s="2"/>
      <c r="F46" s="2"/>
      <c r="G46" s="2"/>
      <c r="H46" s="2"/>
      <c r="I46" s="2"/>
      <c r="J46" s="2"/>
    </row>
    <row r="47" spans="1:10" x14ac:dyDescent="0.25">
      <c r="A47" s="5" t="s">
        <v>143</v>
      </c>
      <c r="B47" s="72" t="s">
        <v>224</v>
      </c>
      <c r="C47" s="2"/>
      <c r="D47" s="2"/>
      <c r="E47" s="2"/>
      <c r="F47" s="2"/>
      <c r="G47" s="2"/>
      <c r="H47" s="2"/>
      <c r="I47" s="2"/>
      <c r="J47" s="2"/>
    </row>
    <row r="48" spans="1:10" ht="60" x14ac:dyDescent="0.25">
      <c r="A48" s="5" t="s">
        <v>144</v>
      </c>
      <c r="B48" s="72" t="s">
        <v>408</v>
      </c>
      <c r="C48" s="2"/>
      <c r="D48" s="2"/>
      <c r="E48" s="2"/>
      <c r="F48" s="2"/>
      <c r="G48" s="2"/>
      <c r="H48" s="2"/>
      <c r="I48" s="2"/>
      <c r="J48" s="2"/>
    </row>
    <row r="81" spans="1:8" ht="15.75" thickBot="1" x14ac:dyDescent="0.3"/>
    <row r="82" spans="1:8" x14ac:dyDescent="0.25">
      <c r="A82" s="56" t="s">
        <v>318</v>
      </c>
      <c r="B82" s="57"/>
      <c r="C82" s="57"/>
      <c r="D82" s="57"/>
      <c r="E82" s="57"/>
      <c r="F82" s="58"/>
    </row>
    <row r="83" spans="1:8" x14ac:dyDescent="0.25">
      <c r="A83" s="59" t="s">
        <v>319</v>
      </c>
      <c r="B83" s="60" t="s">
        <v>320</v>
      </c>
      <c r="C83" s="60" t="s">
        <v>321</v>
      </c>
      <c r="D83" s="60" t="s">
        <v>322</v>
      </c>
      <c r="E83" s="60" t="s">
        <v>323</v>
      </c>
      <c r="F83" s="61" t="s">
        <v>324</v>
      </c>
      <c r="G83" s="55"/>
      <c r="H83" s="55"/>
    </row>
    <row r="84" spans="1:8" ht="30" x14ac:dyDescent="0.25">
      <c r="A84" s="62" t="s">
        <v>325</v>
      </c>
      <c r="B84" s="63" t="s">
        <v>326</v>
      </c>
      <c r="C84" s="63" t="s">
        <v>327</v>
      </c>
      <c r="D84" s="63" t="s">
        <v>328</v>
      </c>
      <c r="E84" s="63" t="s">
        <v>329</v>
      </c>
      <c r="F84" s="64" t="s">
        <v>330</v>
      </c>
    </row>
    <row r="85" spans="1:8" ht="45" x14ac:dyDescent="0.25">
      <c r="A85" s="62" t="s">
        <v>331</v>
      </c>
      <c r="B85" s="63" t="s">
        <v>332</v>
      </c>
      <c r="C85" s="63" t="s">
        <v>333</v>
      </c>
      <c r="D85" s="63" t="s">
        <v>334</v>
      </c>
      <c r="E85" s="63" t="s">
        <v>335</v>
      </c>
      <c r="F85" s="64" t="s">
        <v>336</v>
      </c>
    </row>
    <row r="86" spans="1:8" ht="30" x14ac:dyDescent="0.25">
      <c r="A86" s="62" t="s">
        <v>337</v>
      </c>
      <c r="B86" s="63" t="s">
        <v>338</v>
      </c>
      <c r="C86" s="63" t="s">
        <v>327</v>
      </c>
      <c r="D86" s="63" t="s">
        <v>339</v>
      </c>
      <c r="E86" s="63" t="s">
        <v>340</v>
      </c>
      <c r="F86" s="64" t="s">
        <v>341</v>
      </c>
    </row>
    <row r="87" spans="1:8" ht="60" x14ac:dyDescent="0.25">
      <c r="A87" s="62" t="s">
        <v>342</v>
      </c>
      <c r="B87" s="63" t="s">
        <v>343</v>
      </c>
      <c r="C87" s="63" t="s">
        <v>327</v>
      </c>
      <c r="D87" s="63" t="s">
        <v>344</v>
      </c>
      <c r="E87" s="63" t="s">
        <v>345</v>
      </c>
      <c r="F87" s="64" t="s">
        <v>341</v>
      </c>
    </row>
    <row r="88" spans="1:8" ht="30" x14ac:dyDescent="0.25">
      <c r="A88" s="62" t="s">
        <v>346</v>
      </c>
      <c r="B88" s="63" t="s">
        <v>347</v>
      </c>
      <c r="C88" s="63" t="s">
        <v>327</v>
      </c>
      <c r="D88" s="63" t="s">
        <v>348</v>
      </c>
      <c r="E88" s="63" t="s">
        <v>349</v>
      </c>
      <c r="F88" s="64" t="s">
        <v>341</v>
      </c>
    </row>
    <row r="89" spans="1:8" ht="30" x14ac:dyDescent="0.25">
      <c r="A89" s="62" t="s">
        <v>350</v>
      </c>
      <c r="B89" s="63" t="s">
        <v>351</v>
      </c>
      <c r="C89" s="63" t="s">
        <v>327</v>
      </c>
      <c r="D89" s="63" t="s">
        <v>352</v>
      </c>
      <c r="E89" s="63" t="s">
        <v>353</v>
      </c>
      <c r="F89" s="64" t="s">
        <v>341</v>
      </c>
    </row>
    <row r="90" spans="1:8" ht="30" x14ac:dyDescent="0.25">
      <c r="A90" s="62" t="s">
        <v>354</v>
      </c>
      <c r="B90" s="63" t="s">
        <v>355</v>
      </c>
      <c r="C90" s="63" t="s">
        <v>327</v>
      </c>
      <c r="D90" s="63" t="s">
        <v>356</v>
      </c>
      <c r="E90" s="63" t="s">
        <v>357</v>
      </c>
      <c r="F90" s="64" t="s">
        <v>336</v>
      </c>
    </row>
    <row r="91" spans="1:8" ht="30" x14ac:dyDescent="0.25">
      <c r="A91" s="62" t="s">
        <v>358</v>
      </c>
      <c r="B91" s="63" t="s">
        <v>359</v>
      </c>
      <c r="C91" s="63" t="s">
        <v>360</v>
      </c>
      <c r="D91" s="63" t="s">
        <v>357</v>
      </c>
      <c r="E91" s="63" t="s">
        <v>356</v>
      </c>
      <c r="F91" s="64" t="s">
        <v>361</v>
      </c>
    </row>
    <row r="92" spans="1:8" ht="30" x14ac:dyDescent="0.25">
      <c r="A92" s="62" t="s">
        <v>362</v>
      </c>
      <c r="B92" s="63" t="s">
        <v>363</v>
      </c>
      <c r="C92" s="63" t="s">
        <v>364</v>
      </c>
      <c r="D92" s="63" t="s">
        <v>357</v>
      </c>
      <c r="E92" s="63" t="s">
        <v>365</v>
      </c>
      <c r="F92" s="64" t="s">
        <v>356</v>
      </c>
    </row>
    <row r="93" spans="1:8" ht="45" x14ac:dyDescent="0.25">
      <c r="A93" s="62" t="s">
        <v>366</v>
      </c>
      <c r="B93" s="63" t="s">
        <v>367</v>
      </c>
      <c r="C93" s="63" t="s">
        <v>368</v>
      </c>
      <c r="D93" s="63" t="s">
        <v>369</v>
      </c>
      <c r="E93" s="63" t="s">
        <v>336</v>
      </c>
      <c r="F93" s="64" t="s">
        <v>361</v>
      </c>
    </row>
    <row r="94" spans="1:8" ht="45" x14ac:dyDescent="0.25">
      <c r="A94" s="62" t="s">
        <v>370</v>
      </c>
      <c r="B94" s="63" t="s">
        <v>371</v>
      </c>
      <c r="C94" s="63" t="s">
        <v>372</v>
      </c>
      <c r="D94" s="63" t="s">
        <v>373</v>
      </c>
      <c r="E94" s="63" t="s">
        <v>336</v>
      </c>
      <c r="F94" s="64" t="s">
        <v>361</v>
      </c>
    </row>
    <row r="95" spans="1:8" ht="30" x14ac:dyDescent="0.25">
      <c r="A95" s="62" t="s">
        <v>374</v>
      </c>
      <c r="B95" s="63" t="s">
        <v>375</v>
      </c>
      <c r="C95" s="63" t="s">
        <v>376</v>
      </c>
      <c r="D95" s="63" t="s">
        <v>377</v>
      </c>
      <c r="E95" s="63" t="s">
        <v>339</v>
      </c>
      <c r="F95" s="64" t="s">
        <v>336</v>
      </c>
    </row>
    <row r="96" spans="1:8" ht="30" x14ac:dyDescent="0.25">
      <c r="A96" s="62" t="s">
        <v>378</v>
      </c>
      <c r="B96" s="63" t="s">
        <v>379</v>
      </c>
      <c r="C96" s="63" t="s">
        <v>380</v>
      </c>
      <c r="D96" s="63" t="s">
        <v>381</v>
      </c>
      <c r="E96" s="63" t="s">
        <v>382</v>
      </c>
      <c r="F96" s="64" t="s">
        <v>361</v>
      </c>
    </row>
    <row r="97" spans="1:7" ht="45" x14ac:dyDescent="0.25">
      <c r="A97" s="62" t="s">
        <v>383</v>
      </c>
      <c r="B97" s="63" t="s">
        <v>384</v>
      </c>
      <c r="C97" s="63" t="s">
        <v>385</v>
      </c>
      <c r="D97" s="63" t="s">
        <v>361</v>
      </c>
      <c r="E97" s="63" t="s">
        <v>361</v>
      </c>
      <c r="F97" s="64" t="s">
        <v>361</v>
      </c>
      <c r="G97" t="s">
        <v>361</v>
      </c>
    </row>
    <row r="98" spans="1:7" x14ac:dyDescent="0.25">
      <c r="A98" s="62"/>
      <c r="B98" s="63"/>
      <c r="C98" s="63"/>
      <c r="D98" s="63"/>
      <c r="E98" s="63"/>
      <c r="F98" s="64"/>
    </row>
    <row r="99" spans="1:7" x14ac:dyDescent="0.25">
      <c r="A99" s="59" t="s">
        <v>386</v>
      </c>
      <c r="B99" s="63"/>
      <c r="C99" s="63"/>
      <c r="D99" s="63"/>
      <c r="E99" s="63"/>
      <c r="F99" s="64"/>
    </row>
    <row r="100" spans="1:7" x14ac:dyDescent="0.25">
      <c r="A100" s="62" t="s">
        <v>387</v>
      </c>
      <c r="B100" s="63"/>
      <c r="C100" s="63"/>
      <c r="D100" s="63"/>
      <c r="E100" s="63"/>
      <c r="F100" s="64"/>
    </row>
    <row r="101" spans="1:7" x14ac:dyDescent="0.25">
      <c r="A101" s="62" t="s">
        <v>388</v>
      </c>
      <c r="B101" s="63"/>
      <c r="C101" s="63"/>
      <c r="D101" s="63"/>
      <c r="E101" s="63"/>
      <c r="F101" s="64"/>
    </row>
    <row r="102" spans="1:7" x14ac:dyDescent="0.25">
      <c r="A102" s="62" t="s">
        <v>389</v>
      </c>
      <c r="B102" s="63"/>
      <c r="C102" s="63"/>
      <c r="D102" s="63"/>
      <c r="E102" s="63"/>
      <c r="F102" s="64" t="s">
        <v>361</v>
      </c>
    </row>
    <row r="103" spans="1:7" ht="15.75" thickBot="1" x14ac:dyDescent="0.3">
      <c r="A103" s="65" t="s">
        <v>390</v>
      </c>
      <c r="B103" s="66"/>
      <c r="C103" s="66"/>
      <c r="D103" s="66"/>
      <c r="E103" s="66"/>
      <c r="F103" s="67"/>
    </row>
    <row r="104" spans="1:7" x14ac:dyDescent="0.25">
      <c r="A104" s="47"/>
      <c r="B104" s="47"/>
      <c r="C104" s="47"/>
      <c r="D104" s="47"/>
      <c r="E104" s="47"/>
      <c r="F104" s="47"/>
    </row>
  </sheetData>
  <mergeCells count="3">
    <mergeCell ref="G4:J4"/>
    <mergeCell ref="M4:P4"/>
    <mergeCell ref="G5:J5"/>
  </mergeCells>
  <dataValidations count="3">
    <dataValidation type="list" allowBlank="1" showInputMessage="1" showErrorMessage="1" promptTitle="Sikkerhet i tiltaksinformasjon" sqref="K6" xr:uid="{00000000-0002-0000-0200-000000000000}">
      <formula1>$A$100:$A$103</formula1>
    </dataValidation>
    <dataValidation type="list" allowBlank="1" showInputMessage="1" showErrorMessage="1" sqref="K7" xr:uid="{00000000-0002-0000-0200-000001000000}">
      <formula1>$A$100:$A$103</formula1>
    </dataValidation>
    <dataValidation type="list" allowBlank="1" showInputMessage="1" showErrorMessage="1" promptTitle="Tiltakskategori" prompt="Vennligst velg fra nedtrekkslisten" sqref="D6:D7" xr:uid="{00000000-0002-0000-0200-000002000000}">
      <formula1>$A$84:$A$97</formula1>
    </dataValidation>
  </dataValidations>
  <pageMargins left="0.7" right="0.7" top="0.75" bottom="0.75" header="0.3" footer="0.3"/>
  <pageSetup paperSize="9" orientation="portrait" verticalDpi="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I106"/>
  <sheetViews>
    <sheetView topLeftCell="A22" workbookViewId="0">
      <selection activeCell="J1" sqref="J1:J1048576"/>
    </sheetView>
  </sheetViews>
  <sheetFormatPr defaultRowHeight="15" x14ac:dyDescent="0.25"/>
  <cols>
    <col min="1" max="1" width="20.7109375" customWidth="1"/>
    <col min="2" max="2" width="28.7109375" customWidth="1"/>
    <col min="3" max="3" width="38.7109375" customWidth="1"/>
    <col min="4" max="4" width="18.7109375" customWidth="1"/>
    <col min="5" max="5" width="25.7109375" customWidth="1"/>
    <col min="6" max="6" width="22.7109375" customWidth="1"/>
    <col min="7" max="7" width="15.7109375" customWidth="1"/>
    <col min="8" max="8" width="4.7109375" customWidth="1"/>
    <col min="9" max="9" width="39.7109375" customWidth="1"/>
    <col min="10" max="10" width="23" bestFit="1" customWidth="1"/>
    <col min="11" max="11" width="95.7109375" customWidth="1"/>
    <col min="12" max="12" width="7.7109375" customWidth="1"/>
    <col min="13" max="13" width="11.7109375" customWidth="1"/>
    <col min="14" max="14" width="15.7109375" customWidth="1"/>
    <col min="15" max="15" width="20.7109375" customWidth="1"/>
    <col min="16" max="17" width="18.7109375" customWidth="1"/>
    <col min="18" max="18" width="4.7109375" customWidth="1"/>
    <col min="19" max="19" width="11.7109375" customWidth="1"/>
    <col min="20" max="23" width="20.7109375" customWidth="1"/>
    <col min="24" max="24" width="24.7109375" customWidth="1"/>
    <col min="25" max="25" width="8.7109375" customWidth="1"/>
    <col min="26" max="26" width="254.7109375" customWidth="1"/>
    <col min="27" max="31" width="3.7109375" customWidth="1"/>
    <col min="32" max="33" width="20.7109375" customWidth="1"/>
    <col min="34" max="34" width="27.7109375" customWidth="1"/>
    <col min="35" max="35" width="254.7109375" customWidth="1"/>
    <col min="36" max="36" width="35.7109375" customWidth="1"/>
    <col min="37" max="39" width="254.7109375" customWidth="1"/>
    <col min="40" max="40" width="13.7109375" customWidth="1"/>
    <col min="41" max="41" width="11.7109375" customWidth="1"/>
    <col min="42" max="49" width="254.7109375" customWidth="1"/>
    <col min="50" max="51" width="20.7109375" customWidth="1"/>
    <col min="52" max="52" width="15.7109375" customWidth="1"/>
    <col min="53" max="53" width="254.7109375" customWidth="1"/>
    <col min="54" max="54" width="20.7109375" customWidth="1"/>
    <col min="55" max="56" width="9.7109375" customWidth="1"/>
    <col min="57" max="57" width="20.7109375" customWidth="1"/>
    <col min="58" max="59" width="254.7109375" customWidth="1"/>
    <col min="60" max="61" width="20.7109375" customWidth="1"/>
  </cols>
  <sheetData>
    <row r="1" spans="1:61" x14ac:dyDescent="0.25">
      <c r="A1" t="s">
        <v>416</v>
      </c>
      <c r="B1" t="s">
        <v>417</v>
      </c>
      <c r="C1" t="s">
        <v>418</v>
      </c>
      <c r="D1" t="s">
        <v>419</v>
      </c>
      <c r="E1" t="s">
        <v>420</v>
      </c>
      <c r="F1" t="s">
        <v>421</v>
      </c>
      <c r="G1" t="s">
        <v>422</v>
      </c>
      <c r="H1" t="s">
        <v>423</v>
      </c>
      <c r="I1" t="s">
        <v>424</v>
      </c>
      <c r="J1" t="s">
        <v>425</v>
      </c>
      <c r="K1" t="s">
        <v>426</v>
      </c>
      <c r="L1" t="s">
        <v>427</v>
      </c>
      <c r="M1" t="s">
        <v>428</v>
      </c>
      <c r="N1" t="s">
        <v>429</v>
      </c>
      <c r="O1" t="s">
        <v>430</v>
      </c>
      <c r="P1" t="s">
        <v>431</v>
      </c>
      <c r="Q1" t="s">
        <v>432</v>
      </c>
      <c r="R1" t="s">
        <v>433</v>
      </c>
      <c r="S1" t="s">
        <v>434</v>
      </c>
      <c r="T1" t="s">
        <v>435</v>
      </c>
      <c r="U1" t="s">
        <v>436</v>
      </c>
      <c r="V1" t="s">
        <v>437</v>
      </c>
      <c r="W1" t="s">
        <v>438</v>
      </c>
      <c r="X1" t="s">
        <v>439</v>
      </c>
      <c r="Y1" t="s">
        <v>440</v>
      </c>
      <c r="Z1" t="s">
        <v>441</v>
      </c>
      <c r="AA1" t="s">
        <v>442</v>
      </c>
      <c r="AB1" t="s">
        <v>443</v>
      </c>
      <c r="AC1" t="s">
        <v>444</v>
      </c>
      <c r="AD1" t="s">
        <v>445</v>
      </c>
      <c r="AE1" t="s">
        <v>446</v>
      </c>
      <c r="AF1" t="s">
        <v>447</v>
      </c>
      <c r="AG1" t="s">
        <v>448</v>
      </c>
      <c r="AH1" t="s">
        <v>449</v>
      </c>
      <c r="AI1" t="s">
        <v>450</v>
      </c>
      <c r="AJ1" t="s">
        <v>451</v>
      </c>
      <c r="AK1" t="s">
        <v>153</v>
      </c>
      <c r="AL1" t="s">
        <v>452</v>
      </c>
      <c r="AM1" t="s">
        <v>453</v>
      </c>
      <c r="AN1" t="s">
        <v>454</v>
      </c>
      <c r="AO1" t="s">
        <v>455</v>
      </c>
      <c r="AP1" t="s">
        <v>456</v>
      </c>
      <c r="AQ1" t="s">
        <v>457</v>
      </c>
      <c r="AR1" t="s">
        <v>458</v>
      </c>
      <c r="AS1" t="s">
        <v>459</v>
      </c>
      <c r="AT1" t="s">
        <v>460</v>
      </c>
      <c r="AU1" t="s">
        <v>461</v>
      </c>
      <c r="AV1" t="s">
        <v>462</v>
      </c>
      <c r="AW1" t="s">
        <v>463</v>
      </c>
      <c r="AX1" t="s">
        <v>464</v>
      </c>
      <c r="AY1" t="s">
        <v>465</v>
      </c>
      <c r="AZ1" t="s">
        <v>466</v>
      </c>
      <c r="BA1" t="s">
        <v>467</v>
      </c>
      <c r="BB1" t="s">
        <v>468</v>
      </c>
      <c r="BC1" t="s">
        <v>469</v>
      </c>
      <c r="BD1" t="s">
        <v>470</v>
      </c>
      <c r="BE1" t="s">
        <v>471</v>
      </c>
      <c r="BF1" t="s">
        <v>472</v>
      </c>
      <c r="BG1" t="s">
        <v>473</v>
      </c>
      <c r="BH1" t="s">
        <v>474</v>
      </c>
      <c r="BI1" t="s">
        <v>475</v>
      </c>
    </row>
    <row r="2" spans="1:61" x14ac:dyDescent="0.25">
      <c r="A2">
        <v>1</v>
      </c>
      <c r="B2" t="s">
        <v>476</v>
      </c>
      <c r="C2" t="s">
        <v>477</v>
      </c>
      <c r="D2" t="s">
        <v>478</v>
      </c>
      <c r="E2" t="s">
        <v>243</v>
      </c>
      <c r="F2" t="s">
        <v>244</v>
      </c>
      <c r="G2" t="s">
        <v>479</v>
      </c>
      <c r="H2" t="s">
        <v>480</v>
      </c>
      <c r="I2" t="s">
        <v>481</v>
      </c>
      <c r="J2" s="76">
        <v>38574</v>
      </c>
      <c r="K2" t="s">
        <v>482</v>
      </c>
      <c r="L2" t="s">
        <v>483</v>
      </c>
      <c r="M2" t="s">
        <v>484</v>
      </c>
      <c r="N2" t="s">
        <v>485</v>
      </c>
      <c r="O2">
        <v>0</v>
      </c>
      <c r="P2" t="s">
        <v>486</v>
      </c>
      <c r="Q2" t="s">
        <v>361</v>
      </c>
      <c r="R2" t="s">
        <v>487</v>
      </c>
      <c r="S2" t="s">
        <v>488</v>
      </c>
      <c r="T2">
        <v>64.3583984375</v>
      </c>
      <c r="U2">
        <v>11.922300338745117</v>
      </c>
      <c r="V2">
        <v>0</v>
      </c>
      <c r="W2">
        <v>7140549</v>
      </c>
      <c r="X2" t="s">
        <v>489</v>
      </c>
      <c r="Y2" t="s">
        <v>490</v>
      </c>
      <c r="Z2" t="s">
        <v>361</v>
      </c>
      <c r="AA2" t="s">
        <v>491</v>
      </c>
      <c r="AB2" t="s">
        <v>491</v>
      </c>
      <c r="AC2" t="s">
        <v>491</v>
      </c>
      <c r="AD2" t="s">
        <v>491</v>
      </c>
      <c r="AE2" t="s">
        <v>491</v>
      </c>
      <c r="AF2" s="76">
        <v>38754</v>
      </c>
      <c r="AG2" s="76">
        <v>-1</v>
      </c>
      <c r="AH2" t="s">
        <v>492</v>
      </c>
      <c r="AI2" t="s">
        <v>361</v>
      </c>
      <c r="AJ2" t="s">
        <v>493</v>
      </c>
      <c r="AK2" t="s">
        <v>361</v>
      </c>
      <c r="AL2" t="s">
        <v>361</v>
      </c>
      <c r="AM2" t="s">
        <v>361</v>
      </c>
      <c r="AN2" t="s">
        <v>494</v>
      </c>
      <c r="AO2" t="s">
        <v>361</v>
      </c>
      <c r="AP2" t="s">
        <v>361</v>
      </c>
      <c r="AQ2" t="s">
        <v>361</v>
      </c>
      <c r="AR2" t="s">
        <v>361</v>
      </c>
      <c r="AS2" t="s">
        <v>361</v>
      </c>
      <c r="AT2" t="s">
        <v>361</v>
      </c>
      <c r="AU2" t="s">
        <v>361</v>
      </c>
      <c r="AV2" t="s">
        <v>361</v>
      </c>
      <c r="AW2" t="s">
        <v>361</v>
      </c>
      <c r="AX2">
        <v>0</v>
      </c>
      <c r="AY2">
        <v>0</v>
      </c>
      <c r="AZ2" t="s">
        <v>361</v>
      </c>
      <c r="BA2" t="s">
        <v>361</v>
      </c>
      <c r="BB2">
        <v>1</v>
      </c>
      <c r="BC2" t="s">
        <v>495</v>
      </c>
      <c r="BD2" t="s">
        <v>496</v>
      </c>
      <c r="BE2">
        <v>351440</v>
      </c>
      <c r="BF2" t="s">
        <v>361</v>
      </c>
      <c r="BG2" t="s">
        <v>361</v>
      </c>
      <c r="BH2">
        <v>203</v>
      </c>
      <c r="BI2">
        <v>203</v>
      </c>
    </row>
    <row r="3" spans="1:61" x14ac:dyDescent="0.25">
      <c r="A3">
        <v>2</v>
      </c>
      <c r="B3" t="s">
        <v>476</v>
      </c>
      <c r="C3" t="s">
        <v>477</v>
      </c>
      <c r="D3" t="s">
        <v>478</v>
      </c>
      <c r="E3" t="s">
        <v>243</v>
      </c>
      <c r="F3" t="s">
        <v>244</v>
      </c>
      <c r="G3" t="s">
        <v>479</v>
      </c>
      <c r="H3" t="s">
        <v>480</v>
      </c>
      <c r="I3" t="s">
        <v>497</v>
      </c>
      <c r="J3" s="77">
        <v>38961</v>
      </c>
      <c r="K3" t="s">
        <v>498</v>
      </c>
      <c r="L3" t="s">
        <v>483</v>
      </c>
      <c r="M3" t="s">
        <v>499</v>
      </c>
      <c r="N3" t="s">
        <v>485</v>
      </c>
      <c r="O3">
        <v>0</v>
      </c>
      <c r="P3" t="s">
        <v>486</v>
      </c>
      <c r="Q3" t="s">
        <v>361</v>
      </c>
      <c r="R3" t="s">
        <v>487</v>
      </c>
      <c r="S3" t="s">
        <v>500</v>
      </c>
      <c r="T3">
        <v>64.448699951171875</v>
      </c>
      <c r="U3">
        <v>14.015800476074219</v>
      </c>
      <c r="V3">
        <v>0</v>
      </c>
      <c r="W3">
        <v>7147385</v>
      </c>
      <c r="X3" t="s">
        <v>501</v>
      </c>
      <c r="Y3" t="s">
        <v>490</v>
      </c>
      <c r="Z3" t="s">
        <v>361</v>
      </c>
      <c r="AA3" t="s">
        <v>491</v>
      </c>
      <c r="AB3" t="s">
        <v>491</v>
      </c>
      <c r="AC3" t="s">
        <v>491</v>
      </c>
      <c r="AD3" t="s">
        <v>491</v>
      </c>
      <c r="AE3" t="s">
        <v>491</v>
      </c>
      <c r="AF3" s="76">
        <v>39841</v>
      </c>
      <c r="AG3" s="76">
        <v>-1</v>
      </c>
      <c r="AH3" t="s">
        <v>502</v>
      </c>
      <c r="AI3" t="s">
        <v>361</v>
      </c>
      <c r="AJ3" t="s">
        <v>503</v>
      </c>
      <c r="AK3" t="s">
        <v>361</v>
      </c>
      <c r="AL3" t="s">
        <v>361</v>
      </c>
      <c r="AM3" t="s">
        <v>361</v>
      </c>
      <c r="AN3" t="s">
        <v>504</v>
      </c>
      <c r="AO3" t="s">
        <v>361</v>
      </c>
      <c r="AP3" t="s">
        <v>361</v>
      </c>
      <c r="AQ3" t="s">
        <v>361</v>
      </c>
      <c r="AR3" t="s">
        <v>361</v>
      </c>
      <c r="AS3" t="s">
        <v>361</v>
      </c>
      <c r="AT3" t="s">
        <v>361</v>
      </c>
      <c r="AU3" t="s">
        <v>361</v>
      </c>
      <c r="AV3" t="s">
        <v>361</v>
      </c>
      <c r="AW3" t="s">
        <v>361</v>
      </c>
      <c r="AX3">
        <v>0</v>
      </c>
      <c r="AY3">
        <v>0</v>
      </c>
      <c r="AZ3" t="s">
        <v>361</v>
      </c>
      <c r="BA3" t="s">
        <v>361</v>
      </c>
      <c r="BB3">
        <v>1</v>
      </c>
      <c r="BC3" t="s">
        <v>495</v>
      </c>
      <c r="BD3" t="s">
        <v>496</v>
      </c>
      <c r="BE3">
        <v>452635</v>
      </c>
      <c r="BF3" t="s">
        <v>361</v>
      </c>
      <c r="BG3" t="s">
        <v>361</v>
      </c>
      <c r="BH3">
        <v>514</v>
      </c>
      <c r="BI3">
        <v>514</v>
      </c>
    </row>
    <row r="4" spans="1:61" x14ac:dyDescent="0.25">
      <c r="A4">
        <v>3</v>
      </c>
      <c r="B4" t="s">
        <v>476</v>
      </c>
      <c r="C4" t="s">
        <v>477</v>
      </c>
      <c r="D4" t="s">
        <v>478</v>
      </c>
      <c r="E4" t="s">
        <v>243</v>
      </c>
      <c r="F4" t="s">
        <v>244</v>
      </c>
      <c r="G4" t="s">
        <v>479</v>
      </c>
      <c r="H4" t="s">
        <v>480</v>
      </c>
      <c r="I4" t="s">
        <v>497</v>
      </c>
      <c r="J4" s="77">
        <v>38962</v>
      </c>
      <c r="K4" t="s">
        <v>505</v>
      </c>
      <c r="L4" t="s">
        <v>483</v>
      </c>
      <c r="M4" t="s">
        <v>499</v>
      </c>
      <c r="N4" t="s">
        <v>485</v>
      </c>
      <c r="O4">
        <v>0</v>
      </c>
      <c r="P4" t="s">
        <v>486</v>
      </c>
      <c r="Q4" t="s">
        <v>361</v>
      </c>
      <c r="R4" t="s">
        <v>487</v>
      </c>
      <c r="S4" t="s">
        <v>506</v>
      </c>
      <c r="T4">
        <v>64.458702087402344</v>
      </c>
      <c r="U4">
        <v>13.956600189208984</v>
      </c>
      <c r="V4">
        <v>0</v>
      </c>
      <c r="W4">
        <v>7148545</v>
      </c>
      <c r="X4" t="s">
        <v>507</v>
      </c>
      <c r="Y4" t="s">
        <v>490</v>
      </c>
      <c r="Z4" t="s">
        <v>361</v>
      </c>
      <c r="AA4" t="s">
        <v>491</v>
      </c>
      <c r="AB4" t="s">
        <v>491</v>
      </c>
      <c r="AC4" t="s">
        <v>491</v>
      </c>
      <c r="AD4" t="s">
        <v>491</v>
      </c>
      <c r="AE4" t="s">
        <v>491</v>
      </c>
      <c r="AF4" s="77">
        <v>39841</v>
      </c>
      <c r="AG4" s="76">
        <v>-1</v>
      </c>
      <c r="AH4" t="s">
        <v>508</v>
      </c>
      <c r="AI4" t="s">
        <v>361</v>
      </c>
      <c r="AJ4" t="s">
        <v>503</v>
      </c>
      <c r="AK4" t="s">
        <v>361</v>
      </c>
      <c r="AL4" t="s">
        <v>361</v>
      </c>
      <c r="AM4" t="s">
        <v>361</v>
      </c>
      <c r="AN4" t="s">
        <v>509</v>
      </c>
      <c r="AO4" t="s">
        <v>361</v>
      </c>
      <c r="AP4" t="s">
        <v>361</v>
      </c>
      <c r="AQ4" t="s">
        <v>361</v>
      </c>
      <c r="AR4" t="s">
        <v>361</v>
      </c>
      <c r="AS4" t="s">
        <v>361</v>
      </c>
      <c r="AT4" t="s">
        <v>361</v>
      </c>
      <c r="AU4" t="s">
        <v>361</v>
      </c>
      <c r="AV4" t="s">
        <v>361</v>
      </c>
      <c r="AW4" t="s">
        <v>361</v>
      </c>
      <c r="AX4">
        <v>0</v>
      </c>
      <c r="AY4">
        <v>0</v>
      </c>
      <c r="AZ4" t="s">
        <v>361</v>
      </c>
      <c r="BA4" t="s">
        <v>361</v>
      </c>
      <c r="BB4">
        <v>1</v>
      </c>
      <c r="BC4" t="s">
        <v>495</v>
      </c>
      <c r="BD4" t="s">
        <v>496</v>
      </c>
      <c r="BE4">
        <v>449805</v>
      </c>
      <c r="BF4" t="s">
        <v>361</v>
      </c>
      <c r="BG4" t="s">
        <v>361</v>
      </c>
      <c r="BH4">
        <v>350</v>
      </c>
      <c r="BI4">
        <v>350</v>
      </c>
    </row>
    <row r="5" spans="1:61" x14ac:dyDescent="0.25">
      <c r="A5">
        <v>4</v>
      </c>
      <c r="B5" t="s">
        <v>476</v>
      </c>
      <c r="C5" t="s">
        <v>477</v>
      </c>
      <c r="D5" t="s">
        <v>478</v>
      </c>
      <c r="E5" t="s">
        <v>243</v>
      </c>
      <c r="F5" t="s">
        <v>244</v>
      </c>
      <c r="G5" t="s">
        <v>479</v>
      </c>
      <c r="H5" t="s">
        <v>480</v>
      </c>
      <c r="I5" t="s">
        <v>510</v>
      </c>
      <c r="J5" s="77">
        <v>41541</v>
      </c>
      <c r="K5" t="s">
        <v>511</v>
      </c>
      <c r="L5" t="s">
        <v>483</v>
      </c>
      <c r="M5" t="s">
        <v>499</v>
      </c>
      <c r="N5" t="s">
        <v>485</v>
      </c>
      <c r="O5">
        <v>0</v>
      </c>
      <c r="P5" t="s">
        <v>486</v>
      </c>
      <c r="Q5" t="s">
        <v>361</v>
      </c>
      <c r="R5" t="s">
        <v>487</v>
      </c>
      <c r="S5" t="s">
        <v>512</v>
      </c>
      <c r="T5">
        <v>64.352996826171875</v>
      </c>
      <c r="U5">
        <v>13.500800132751465</v>
      </c>
      <c r="V5">
        <v>0</v>
      </c>
      <c r="W5">
        <v>7137205</v>
      </c>
      <c r="X5" t="s">
        <v>513</v>
      </c>
      <c r="Y5" t="s">
        <v>490</v>
      </c>
      <c r="Z5" t="s">
        <v>361</v>
      </c>
      <c r="AA5" t="s">
        <v>491</v>
      </c>
      <c r="AB5" t="s">
        <v>491</v>
      </c>
      <c r="AC5" t="s">
        <v>491</v>
      </c>
      <c r="AD5" t="s">
        <v>491</v>
      </c>
      <c r="AE5" t="s">
        <v>491</v>
      </c>
      <c r="AF5" s="77">
        <v>41765</v>
      </c>
      <c r="AG5" s="77">
        <v>-1</v>
      </c>
      <c r="AH5" t="s">
        <v>514</v>
      </c>
      <c r="AI5" t="s">
        <v>361</v>
      </c>
      <c r="AJ5" t="s">
        <v>361</v>
      </c>
      <c r="AK5" t="s">
        <v>361</v>
      </c>
      <c r="AL5" t="s">
        <v>361</v>
      </c>
      <c r="AM5" t="s">
        <v>361</v>
      </c>
      <c r="AN5" t="s">
        <v>515</v>
      </c>
      <c r="AO5" t="s">
        <v>361</v>
      </c>
      <c r="AP5" t="s">
        <v>361</v>
      </c>
      <c r="AQ5" t="s">
        <v>361</v>
      </c>
      <c r="AR5" t="s">
        <v>361</v>
      </c>
      <c r="AS5" t="s">
        <v>361</v>
      </c>
      <c r="AT5" t="s">
        <v>361</v>
      </c>
      <c r="AU5" t="s">
        <v>361</v>
      </c>
      <c r="AV5" t="s">
        <v>361</v>
      </c>
      <c r="AW5" t="s">
        <v>361</v>
      </c>
      <c r="AX5">
        <v>0</v>
      </c>
      <c r="AY5">
        <v>0</v>
      </c>
      <c r="AZ5" t="s">
        <v>361</v>
      </c>
      <c r="BA5" t="s">
        <v>361</v>
      </c>
      <c r="BB5">
        <v>1</v>
      </c>
      <c r="BC5" t="s">
        <v>495</v>
      </c>
      <c r="BD5" t="s">
        <v>496</v>
      </c>
      <c r="BE5">
        <v>427605</v>
      </c>
      <c r="BF5" t="s">
        <v>361</v>
      </c>
      <c r="BG5" t="s">
        <v>361</v>
      </c>
      <c r="BH5">
        <v>418</v>
      </c>
      <c r="BI5">
        <v>418</v>
      </c>
    </row>
    <row r="6" spans="1:61" x14ac:dyDescent="0.25">
      <c r="A6">
        <v>5</v>
      </c>
      <c r="B6" t="s">
        <v>476</v>
      </c>
      <c r="C6" t="s">
        <v>477</v>
      </c>
      <c r="D6" t="s">
        <v>478</v>
      </c>
      <c r="E6" t="s">
        <v>243</v>
      </c>
      <c r="F6" t="s">
        <v>244</v>
      </c>
      <c r="G6" t="s">
        <v>479</v>
      </c>
      <c r="H6" t="s">
        <v>480</v>
      </c>
      <c r="I6" t="s">
        <v>510</v>
      </c>
      <c r="J6" s="77">
        <v>41541</v>
      </c>
      <c r="K6" t="s">
        <v>511</v>
      </c>
      <c r="L6" t="s">
        <v>483</v>
      </c>
      <c r="M6" t="s">
        <v>499</v>
      </c>
      <c r="N6" t="s">
        <v>485</v>
      </c>
      <c r="O6">
        <v>0</v>
      </c>
      <c r="P6" t="s">
        <v>486</v>
      </c>
      <c r="Q6" t="s">
        <v>361</v>
      </c>
      <c r="R6" t="s">
        <v>487</v>
      </c>
      <c r="S6" t="s">
        <v>516</v>
      </c>
      <c r="T6">
        <v>64.351097106933594</v>
      </c>
      <c r="U6">
        <v>13.503199577331543</v>
      </c>
      <c r="V6">
        <v>0</v>
      </c>
      <c r="W6">
        <v>7136985</v>
      </c>
      <c r="X6" t="s">
        <v>517</v>
      </c>
      <c r="Y6" t="s">
        <v>490</v>
      </c>
      <c r="Z6" t="s">
        <v>361</v>
      </c>
      <c r="AA6" t="s">
        <v>491</v>
      </c>
      <c r="AB6" t="s">
        <v>491</v>
      </c>
      <c r="AC6" t="s">
        <v>491</v>
      </c>
      <c r="AD6" t="s">
        <v>491</v>
      </c>
      <c r="AE6" t="s">
        <v>491</v>
      </c>
      <c r="AF6" s="77">
        <v>41765</v>
      </c>
      <c r="AG6" s="77">
        <v>-1</v>
      </c>
      <c r="AH6" t="s">
        <v>518</v>
      </c>
      <c r="AI6" t="s">
        <v>361</v>
      </c>
      <c r="AJ6" t="s">
        <v>519</v>
      </c>
      <c r="AK6" t="s">
        <v>361</v>
      </c>
      <c r="AL6" t="s">
        <v>361</v>
      </c>
      <c r="AM6" t="s">
        <v>361</v>
      </c>
      <c r="AN6" t="s">
        <v>520</v>
      </c>
      <c r="AO6" t="s">
        <v>361</v>
      </c>
      <c r="AP6" t="s">
        <v>361</v>
      </c>
      <c r="AQ6" t="s">
        <v>361</v>
      </c>
      <c r="AR6" t="s">
        <v>361</v>
      </c>
      <c r="AS6" t="s">
        <v>361</v>
      </c>
      <c r="AT6" t="s">
        <v>361</v>
      </c>
      <c r="AU6" t="s">
        <v>361</v>
      </c>
      <c r="AV6" t="s">
        <v>361</v>
      </c>
      <c r="AW6" t="s">
        <v>361</v>
      </c>
      <c r="AX6">
        <v>0</v>
      </c>
      <c r="AY6">
        <v>0</v>
      </c>
      <c r="AZ6" t="s">
        <v>361</v>
      </c>
      <c r="BA6" t="s">
        <v>361</v>
      </c>
      <c r="BB6">
        <v>1</v>
      </c>
      <c r="BC6" t="s">
        <v>495</v>
      </c>
      <c r="BD6" t="s">
        <v>496</v>
      </c>
      <c r="BE6">
        <v>427715</v>
      </c>
      <c r="BF6" t="s">
        <v>361</v>
      </c>
      <c r="BG6" t="s">
        <v>361</v>
      </c>
      <c r="BH6">
        <v>413</v>
      </c>
      <c r="BI6">
        <v>413</v>
      </c>
    </row>
    <row r="7" spans="1:61" x14ac:dyDescent="0.25">
      <c r="A7">
        <v>6</v>
      </c>
      <c r="B7" t="s">
        <v>476</v>
      </c>
      <c r="C7" t="s">
        <v>477</v>
      </c>
      <c r="D7" t="s">
        <v>478</v>
      </c>
      <c r="E7" t="s">
        <v>243</v>
      </c>
      <c r="F7" t="s">
        <v>244</v>
      </c>
      <c r="G7" t="s">
        <v>479</v>
      </c>
      <c r="H7" t="s">
        <v>480</v>
      </c>
      <c r="I7" t="s">
        <v>510</v>
      </c>
      <c r="J7" s="77">
        <v>41541</v>
      </c>
      <c r="K7" t="s">
        <v>511</v>
      </c>
      <c r="L7" t="s">
        <v>483</v>
      </c>
      <c r="M7" t="s">
        <v>499</v>
      </c>
      <c r="N7" t="s">
        <v>485</v>
      </c>
      <c r="O7">
        <v>0</v>
      </c>
      <c r="P7" t="s">
        <v>486</v>
      </c>
      <c r="Q7" t="s">
        <v>361</v>
      </c>
      <c r="R7" t="s">
        <v>487</v>
      </c>
      <c r="S7" t="s">
        <v>521</v>
      </c>
      <c r="T7">
        <v>64.348297119140625</v>
      </c>
      <c r="U7">
        <v>13.510600090026855</v>
      </c>
      <c r="V7">
        <v>0</v>
      </c>
      <c r="W7">
        <v>7136666</v>
      </c>
      <c r="X7" t="s">
        <v>522</v>
      </c>
      <c r="Y7" t="s">
        <v>490</v>
      </c>
      <c r="Z7" t="s">
        <v>361</v>
      </c>
      <c r="AA7" t="s">
        <v>491</v>
      </c>
      <c r="AB7" t="s">
        <v>491</v>
      </c>
      <c r="AC7" t="s">
        <v>491</v>
      </c>
      <c r="AD7" t="s">
        <v>491</v>
      </c>
      <c r="AE7" t="s">
        <v>491</v>
      </c>
      <c r="AF7" s="77">
        <v>41765</v>
      </c>
      <c r="AG7" s="77">
        <v>-1</v>
      </c>
      <c r="AH7" t="s">
        <v>523</v>
      </c>
      <c r="AI7" t="s">
        <v>361</v>
      </c>
      <c r="AJ7" t="s">
        <v>519</v>
      </c>
      <c r="AK7" t="s">
        <v>361</v>
      </c>
      <c r="AL7" t="s">
        <v>361</v>
      </c>
      <c r="AM7" t="s">
        <v>361</v>
      </c>
      <c r="AN7" t="s">
        <v>524</v>
      </c>
      <c r="AO7" t="s">
        <v>361</v>
      </c>
      <c r="AP7" t="s">
        <v>361</v>
      </c>
      <c r="AQ7" t="s">
        <v>361</v>
      </c>
      <c r="AR7" t="s">
        <v>361</v>
      </c>
      <c r="AS7" t="s">
        <v>361</v>
      </c>
      <c r="AT7" t="s">
        <v>361</v>
      </c>
      <c r="AU7" t="s">
        <v>361</v>
      </c>
      <c r="AV7" t="s">
        <v>361</v>
      </c>
      <c r="AW7" t="s">
        <v>361</v>
      </c>
      <c r="AX7">
        <v>0</v>
      </c>
      <c r="AY7">
        <v>0</v>
      </c>
      <c r="AZ7" t="s">
        <v>361</v>
      </c>
      <c r="BA7" t="s">
        <v>361</v>
      </c>
      <c r="BB7">
        <v>1</v>
      </c>
      <c r="BC7" t="s">
        <v>495</v>
      </c>
      <c r="BD7" t="s">
        <v>496</v>
      </c>
      <c r="BE7">
        <v>428065</v>
      </c>
      <c r="BF7" t="s">
        <v>361</v>
      </c>
      <c r="BG7" t="s">
        <v>361</v>
      </c>
      <c r="BH7">
        <v>413</v>
      </c>
      <c r="BI7">
        <v>413</v>
      </c>
    </row>
    <row r="8" spans="1:61" x14ac:dyDescent="0.25">
      <c r="A8">
        <v>7</v>
      </c>
      <c r="B8" t="s">
        <v>476</v>
      </c>
      <c r="C8" t="s">
        <v>477</v>
      </c>
      <c r="D8" t="s">
        <v>478</v>
      </c>
      <c r="E8" t="s">
        <v>243</v>
      </c>
      <c r="F8" t="s">
        <v>244</v>
      </c>
      <c r="G8" t="s">
        <v>479</v>
      </c>
      <c r="H8" t="s">
        <v>480</v>
      </c>
      <c r="I8" t="s">
        <v>510</v>
      </c>
      <c r="J8" s="77">
        <v>41541</v>
      </c>
      <c r="K8" t="s">
        <v>511</v>
      </c>
      <c r="L8" t="s">
        <v>483</v>
      </c>
      <c r="M8" t="s">
        <v>499</v>
      </c>
      <c r="N8" t="s">
        <v>485</v>
      </c>
      <c r="O8">
        <v>0</v>
      </c>
      <c r="P8" t="s">
        <v>486</v>
      </c>
      <c r="Q8" t="s">
        <v>361</v>
      </c>
      <c r="R8" t="s">
        <v>487</v>
      </c>
      <c r="S8" t="s">
        <v>525</v>
      </c>
      <c r="T8">
        <v>64.355300903320313</v>
      </c>
      <c r="U8">
        <v>13.492899894714355</v>
      </c>
      <c r="V8">
        <v>0</v>
      </c>
      <c r="W8">
        <v>7137475</v>
      </c>
      <c r="X8" t="s">
        <v>526</v>
      </c>
      <c r="Y8" t="s">
        <v>490</v>
      </c>
      <c r="Z8" t="s">
        <v>361</v>
      </c>
      <c r="AA8" t="s">
        <v>491</v>
      </c>
      <c r="AB8" t="s">
        <v>491</v>
      </c>
      <c r="AC8" t="s">
        <v>491</v>
      </c>
      <c r="AD8" t="s">
        <v>491</v>
      </c>
      <c r="AE8" t="s">
        <v>491</v>
      </c>
      <c r="AF8" s="77">
        <v>41765</v>
      </c>
      <c r="AG8" s="77">
        <v>-1</v>
      </c>
      <c r="AH8" t="s">
        <v>527</v>
      </c>
      <c r="AI8" t="s">
        <v>361</v>
      </c>
      <c r="AJ8" t="s">
        <v>519</v>
      </c>
      <c r="AK8" t="s">
        <v>361</v>
      </c>
      <c r="AL8" t="s">
        <v>361</v>
      </c>
      <c r="AM8" t="s">
        <v>361</v>
      </c>
      <c r="AN8" t="s">
        <v>528</v>
      </c>
      <c r="AO8" t="s">
        <v>361</v>
      </c>
      <c r="AP8" t="s">
        <v>361</v>
      </c>
      <c r="AQ8" t="s">
        <v>361</v>
      </c>
      <c r="AR8" t="s">
        <v>361</v>
      </c>
      <c r="AS8" t="s">
        <v>361</v>
      </c>
      <c r="AT8" t="s">
        <v>361</v>
      </c>
      <c r="AU8" t="s">
        <v>361</v>
      </c>
      <c r="AV8" t="s">
        <v>361</v>
      </c>
      <c r="AW8" t="s">
        <v>361</v>
      </c>
      <c r="AX8">
        <v>0</v>
      </c>
      <c r="AY8">
        <v>0</v>
      </c>
      <c r="AZ8" t="s">
        <v>361</v>
      </c>
      <c r="BA8" t="s">
        <v>361</v>
      </c>
      <c r="BB8">
        <v>1</v>
      </c>
      <c r="BC8" t="s">
        <v>495</v>
      </c>
      <c r="BD8" t="s">
        <v>496</v>
      </c>
      <c r="BE8">
        <v>427225</v>
      </c>
      <c r="BF8" t="s">
        <v>361</v>
      </c>
      <c r="BG8" t="s">
        <v>361</v>
      </c>
      <c r="BH8">
        <v>438</v>
      </c>
      <c r="BI8">
        <v>438</v>
      </c>
    </row>
    <row r="9" spans="1:61" x14ac:dyDescent="0.25">
      <c r="A9">
        <v>8</v>
      </c>
      <c r="B9" t="s">
        <v>476</v>
      </c>
      <c r="C9" t="s">
        <v>477</v>
      </c>
      <c r="D9" t="s">
        <v>478</v>
      </c>
      <c r="E9" t="s">
        <v>243</v>
      </c>
      <c r="F9" t="s">
        <v>244</v>
      </c>
      <c r="G9" t="s">
        <v>479</v>
      </c>
      <c r="H9" t="s">
        <v>480</v>
      </c>
      <c r="I9" t="s">
        <v>510</v>
      </c>
      <c r="J9" s="77">
        <v>41542</v>
      </c>
      <c r="K9" t="s">
        <v>529</v>
      </c>
      <c r="L9" t="s">
        <v>483</v>
      </c>
      <c r="M9" t="s">
        <v>499</v>
      </c>
      <c r="N9" t="s">
        <v>485</v>
      </c>
      <c r="O9">
        <v>0</v>
      </c>
      <c r="P9" t="s">
        <v>486</v>
      </c>
      <c r="Q9" t="s">
        <v>361</v>
      </c>
      <c r="R9" t="s">
        <v>487</v>
      </c>
      <c r="S9" t="s">
        <v>530</v>
      </c>
      <c r="T9">
        <v>64.161697387695313</v>
      </c>
      <c r="U9">
        <v>13.79580020904541</v>
      </c>
      <c r="V9">
        <v>0</v>
      </c>
      <c r="W9">
        <v>7115585</v>
      </c>
      <c r="X9" t="s">
        <v>531</v>
      </c>
      <c r="Y9" t="s">
        <v>490</v>
      </c>
      <c r="Z9" t="s">
        <v>361</v>
      </c>
      <c r="AA9" t="s">
        <v>491</v>
      </c>
      <c r="AB9" t="s">
        <v>491</v>
      </c>
      <c r="AC9" t="s">
        <v>491</v>
      </c>
      <c r="AD9" t="s">
        <v>491</v>
      </c>
      <c r="AE9" t="s">
        <v>491</v>
      </c>
      <c r="AF9" s="77">
        <v>41765</v>
      </c>
      <c r="AG9" s="77">
        <v>-1</v>
      </c>
      <c r="AH9" t="s">
        <v>532</v>
      </c>
      <c r="AI9" t="s">
        <v>361</v>
      </c>
      <c r="AJ9" t="s">
        <v>519</v>
      </c>
      <c r="AK9" t="s">
        <v>361</v>
      </c>
      <c r="AL9" t="s">
        <v>361</v>
      </c>
      <c r="AM9" t="s">
        <v>361</v>
      </c>
      <c r="AN9" t="s">
        <v>533</v>
      </c>
      <c r="AO9" t="s">
        <v>361</v>
      </c>
      <c r="AP9" t="s">
        <v>361</v>
      </c>
      <c r="AQ9" t="s">
        <v>361</v>
      </c>
      <c r="AR9" t="s">
        <v>361</v>
      </c>
      <c r="AS9" t="s">
        <v>361</v>
      </c>
      <c r="AT9" t="s">
        <v>361</v>
      </c>
      <c r="AU9" t="s">
        <v>361</v>
      </c>
      <c r="AV9" t="s">
        <v>361</v>
      </c>
      <c r="AW9" t="s">
        <v>361</v>
      </c>
      <c r="AX9">
        <v>0</v>
      </c>
      <c r="AY9">
        <v>0</v>
      </c>
      <c r="AZ9" t="s">
        <v>361</v>
      </c>
      <c r="BA9" t="s">
        <v>361</v>
      </c>
      <c r="BB9">
        <v>1</v>
      </c>
      <c r="BC9" t="s">
        <v>495</v>
      </c>
      <c r="BD9" t="s">
        <v>496</v>
      </c>
      <c r="BE9">
        <v>441445</v>
      </c>
      <c r="BF9" t="s">
        <v>361</v>
      </c>
      <c r="BG9" t="s">
        <v>361</v>
      </c>
      <c r="BH9">
        <v>338</v>
      </c>
      <c r="BI9">
        <v>338</v>
      </c>
    </row>
    <row r="10" spans="1:61" x14ac:dyDescent="0.25">
      <c r="A10">
        <v>9</v>
      </c>
      <c r="B10" t="s">
        <v>476</v>
      </c>
      <c r="C10" t="s">
        <v>477</v>
      </c>
      <c r="D10" t="s">
        <v>478</v>
      </c>
      <c r="E10" t="s">
        <v>243</v>
      </c>
      <c r="F10" t="s">
        <v>244</v>
      </c>
      <c r="G10" t="s">
        <v>479</v>
      </c>
      <c r="H10" t="s">
        <v>480</v>
      </c>
      <c r="I10" t="s">
        <v>510</v>
      </c>
      <c r="J10" s="77">
        <v>41542</v>
      </c>
      <c r="K10" t="s">
        <v>529</v>
      </c>
      <c r="L10" t="s">
        <v>483</v>
      </c>
      <c r="M10" t="s">
        <v>499</v>
      </c>
      <c r="N10" t="s">
        <v>485</v>
      </c>
      <c r="O10">
        <v>0</v>
      </c>
      <c r="P10" t="s">
        <v>486</v>
      </c>
      <c r="Q10" t="s">
        <v>361</v>
      </c>
      <c r="R10" t="s">
        <v>487</v>
      </c>
      <c r="S10" t="s">
        <v>534</v>
      </c>
      <c r="T10">
        <v>64.167198181152344</v>
      </c>
      <c r="U10">
        <v>13.808300018310547</v>
      </c>
      <c r="V10">
        <v>0</v>
      </c>
      <c r="W10">
        <v>7116185</v>
      </c>
      <c r="X10" t="s">
        <v>535</v>
      </c>
      <c r="Y10" t="s">
        <v>490</v>
      </c>
      <c r="Z10" t="s">
        <v>361</v>
      </c>
      <c r="AA10" t="s">
        <v>491</v>
      </c>
      <c r="AB10" t="s">
        <v>491</v>
      </c>
      <c r="AC10" t="s">
        <v>491</v>
      </c>
      <c r="AD10" t="s">
        <v>491</v>
      </c>
      <c r="AE10" t="s">
        <v>491</v>
      </c>
      <c r="AF10" s="77">
        <v>41765</v>
      </c>
      <c r="AG10" s="77">
        <v>-1</v>
      </c>
      <c r="AH10" t="s">
        <v>536</v>
      </c>
      <c r="AI10" t="s">
        <v>361</v>
      </c>
      <c r="AJ10" t="s">
        <v>519</v>
      </c>
      <c r="AK10" t="s">
        <v>361</v>
      </c>
      <c r="AL10" t="s">
        <v>361</v>
      </c>
      <c r="AM10" t="s">
        <v>361</v>
      </c>
      <c r="AN10" t="s">
        <v>537</v>
      </c>
      <c r="AO10" t="s">
        <v>361</v>
      </c>
      <c r="AP10" t="s">
        <v>361</v>
      </c>
      <c r="AQ10" t="s">
        <v>361</v>
      </c>
      <c r="AR10" t="s">
        <v>361</v>
      </c>
      <c r="AS10" t="s">
        <v>361</v>
      </c>
      <c r="AT10" t="s">
        <v>361</v>
      </c>
      <c r="AU10" t="s">
        <v>361</v>
      </c>
      <c r="AV10" t="s">
        <v>361</v>
      </c>
      <c r="AW10" t="s">
        <v>361</v>
      </c>
      <c r="AX10">
        <v>0</v>
      </c>
      <c r="AY10">
        <v>0</v>
      </c>
      <c r="AZ10" t="s">
        <v>361</v>
      </c>
      <c r="BA10" t="s">
        <v>361</v>
      </c>
      <c r="BB10">
        <v>1</v>
      </c>
      <c r="BC10" t="s">
        <v>495</v>
      </c>
      <c r="BD10" t="s">
        <v>496</v>
      </c>
      <c r="BE10">
        <v>442065</v>
      </c>
      <c r="BF10" t="s">
        <v>361</v>
      </c>
      <c r="BG10" t="s">
        <v>361</v>
      </c>
      <c r="BH10">
        <v>345</v>
      </c>
      <c r="BI10">
        <v>345</v>
      </c>
    </row>
    <row r="11" spans="1:61" x14ac:dyDescent="0.25">
      <c r="A11">
        <v>10</v>
      </c>
      <c r="B11" t="s">
        <v>476</v>
      </c>
      <c r="C11" t="s">
        <v>477</v>
      </c>
      <c r="D11" t="s">
        <v>478</v>
      </c>
      <c r="E11" t="s">
        <v>243</v>
      </c>
      <c r="F11" t="s">
        <v>244</v>
      </c>
      <c r="G11" t="s">
        <v>479</v>
      </c>
      <c r="H11" t="s">
        <v>480</v>
      </c>
      <c r="I11" t="s">
        <v>510</v>
      </c>
      <c r="J11" s="77">
        <v>41542</v>
      </c>
      <c r="K11" t="s">
        <v>529</v>
      </c>
      <c r="L11" t="s">
        <v>483</v>
      </c>
      <c r="M11" t="s">
        <v>499</v>
      </c>
      <c r="N11" t="s">
        <v>485</v>
      </c>
      <c r="O11">
        <v>0</v>
      </c>
      <c r="P11" t="s">
        <v>486</v>
      </c>
      <c r="Q11" t="s">
        <v>361</v>
      </c>
      <c r="R11" t="s">
        <v>487</v>
      </c>
      <c r="S11" t="s">
        <v>538</v>
      </c>
      <c r="T11">
        <v>64.166297912597656</v>
      </c>
      <c r="U11">
        <v>13.806099891662598</v>
      </c>
      <c r="V11">
        <v>0</v>
      </c>
      <c r="W11">
        <v>7116086</v>
      </c>
      <c r="X11" t="s">
        <v>539</v>
      </c>
      <c r="Y11" t="s">
        <v>490</v>
      </c>
      <c r="Z11" t="s">
        <v>361</v>
      </c>
      <c r="AA11" t="s">
        <v>491</v>
      </c>
      <c r="AB11" t="s">
        <v>491</v>
      </c>
      <c r="AC11" t="s">
        <v>491</v>
      </c>
      <c r="AD11" t="s">
        <v>491</v>
      </c>
      <c r="AE11" t="s">
        <v>491</v>
      </c>
      <c r="AF11" s="77">
        <v>41765</v>
      </c>
      <c r="AG11" s="77">
        <v>-1</v>
      </c>
      <c r="AH11" t="s">
        <v>540</v>
      </c>
      <c r="AI11" t="s">
        <v>361</v>
      </c>
      <c r="AJ11" t="s">
        <v>519</v>
      </c>
      <c r="AK11" t="s">
        <v>361</v>
      </c>
      <c r="AL11" t="s">
        <v>361</v>
      </c>
      <c r="AM11" t="s">
        <v>361</v>
      </c>
      <c r="AN11" t="s">
        <v>541</v>
      </c>
      <c r="AO11" t="s">
        <v>361</v>
      </c>
      <c r="AP11" t="s">
        <v>361</v>
      </c>
      <c r="AQ11" t="s">
        <v>361</v>
      </c>
      <c r="AR11" t="s">
        <v>361</v>
      </c>
      <c r="AS11" t="s">
        <v>361</v>
      </c>
      <c r="AT11" t="s">
        <v>361</v>
      </c>
      <c r="AU11" t="s">
        <v>361</v>
      </c>
      <c r="AV11" t="s">
        <v>361</v>
      </c>
      <c r="AW11" t="s">
        <v>361</v>
      </c>
      <c r="AX11">
        <v>0</v>
      </c>
      <c r="AY11">
        <v>0</v>
      </c>
      <c r="AZ11" t="s">
        <v>361</v>
      </c>
      <c r="BA11" t="s">
        <v>361</v>
      </c>
      <c r="BB11">
        <v>1</v>
      </c>
      <c r="BC11" t="s">
        <v>495</v>
      </c>
      <c r="BD11" t="s">
        <v>496</v>
      </c>
      <c r="BE11">
        <v>441955</v>
      </c>
      <c r="BF11" t="s">
        <v>361</v>
      </c>
      <c r="BG11" t="s">
        <v>361</v>
      </c>
      <c r="BH11">
        <v>345</v>
      </c>
      <c r="BI11">
        <v>345</v>
      </c>
    </row>
    <row r="12" spans="1:61" x14ac:dyDescent="0.25">
      <c r="A12">
        <v>11</v>
      </c>
      <c r="B12" t="s">
        <v>476</v>
      </c>
      <c r="C12" t="s">
        <v>477</v>
      </c>
      <c r="D12" t="s">
        <v>478</v>
      </c>
      <c r="E12" t="s">
        <v>243</v>
      </c>
      <c r="F12" t="s">
        <v>244</v>
      </c>
      <c r="G12" t="s">
        <v>479</v>
      </c>
      <c r="H12" t="s">
        <v>480</v>
      </c>
      <c r="I12" t="s">
        <v>542</v>
      </c>
      <c r="J12" s="77">
        <v>41542</v>
      </c>
      <c r="K12" t="s">
        <v>543</v>
      </c>
      <c r="L12" t="s">
        <v>483</v>
      </c>
      <c r="M12" t="s">
        <v>499</v>
      </c>
      <c r="N12" t="s">
        <v>485</v>
      </c>
      <c r="O12">
        <v>0</v>
      </c>
      <c r="P12" t="s">
        <v>486</v>
      </c>
      <c r="Q12" t="s">
        <v>361</v>
      </c>
      <c r="R12" t="s">
        <v>487</v>
      </c>
      <c r="S12" t="s">
        <v>544</v>
      </c>
      <c r="T12">
        <v>64.454803466796875</v>
      </c>
      <c r="U12">
        <v>13.910400390625</v>
      </c>
      <c r="V12">
        <v>0</v>
      </c>
      <c r="W12">
        <v>7148145</v>
      </c>
      <c r="X12" t="s">
        <v>545</v>
      </c>
      <c r="Y12" t="s">
        <v>490</v>
      </c>
      <c r="Z12" t="s">
        <v>361</v>
      </c>
      <c r="AA12" t="s">
        <v>491</v>
      </c>
      <c r="AB12" t="s">
        <v>491</v>
      </c>
      <c r="AC12" t="s">
        <v>491</v>
      </c>
      <c r="AD12" t="s">
        <v>491</v>
      </c>
      <c r="AE12" t="s">
        <v>491</v>
      </c>
      <c r="AF12" s="77">
        <v>42010</v>
      </c>
      <c r="AG12" s="77">
        <v>-1</v>
      </c>
      <c r="AH12" t="s">
        <v>546</v>
      </c>
      <c r="AI12" t="s">
        <v>361</v>
      </c>
      <c r="AJ12" t="s">
        <v>547</v>
      </c>
      <c r="AK12" t="s">
        <v>361</v>
      </c>
      <c r="AL12" t="s">
        <v>361</v>
      </c>
      <c r="AM12" t="s">
        <v>361</v>
      </c>
      <c r="AN12" t="s">
        <v>548</v>
      </c>
      <c r="AO12" t="s">
        <v>361</v>
      </c>
      <c r="AP12" t="s">
        <v>361</v>
      </c>
      <c r="AQ12" t="s">
        <v>361</v>
      </c>
      <c r="AR12" t="s">
        <v>361</v>
      </c>
      <c r="AS12" t="s">
        <v>361</v>
      </c>
      <c r="AT12" t="s">
        <v>361</v>
      </c>
      <c r="AU12" t="s">
        <v>361</v>
      </c>
      <c r="AV12" t="s">
        <v>361</v>
      </c>
      <c r="AW12" t="s">
        <v>361</v>
      </c>
      <c r="AX12">
        <v>0</v>
      </c>
      <c r="AY12">
        <v>0</v>
      </c>
      <c r="AZ12" t="s">
        <v>361</v>
      </c>
      <c r="BA12" t="s">
        <v>361</v>
      </c>
      <c r="BB12">
        <v>1</v>
      </c>
      <c r="BC12" t="s">
        <v>495</v>
      </c>
      <c r="BD12" t="s">
        <v>496</v>
      </c>
      <c r="BE12">
        <v>447575</v>
      </c>
      <c r="BF12" t="s">
        <v>361</v>
      </c>
      <c r="BG12" t="s">
        <v>361</v>
      </c>
      <c r="BH12">
        <v>380</v>
      </c>
      <c r="BI12">
        <v>380</v>
      </c>
    </row>
    <row r="13" spans="1:61" x14ac:dyDescent="0.25">
      <c r="A13">
        <v>12</v>
      </c>
      <c r="B13" t="s">
        <v>476</v>
      </c>
      <c r="C13" t="s">
        <v>477</v>
      </c>
      <c r="D13" t="s">
        <v>478</v>
      </c>
      <c r="E13" t="s">
        <v>243</v>
      </c>
      <c r="F13" t="s">
        <v>244</v>
      </c>
      <c r="G13" t="s">
        <v>479</v>
      </c>
      <c r="H13" t="s">
        <v>480</v>
      </c>
      <c r="I13" t="s">
        <v>542</v>
      </c>
      <c r="J13" s="77">
        <v>41542</v>
      </c>
      <c r="K13" t="s">
        <v>543</v>
      </c>
      <c r="L13" t="s">
        <v>483</v>
      </c>
      <c r="M13" t="s">
        <v>499</v>
      </c>
      <c r="N13" t="s">
        <v>485</v>
      </c>
      <c r="O13">
        <v>0</v>
      </c>
      <c r="P13" t="s">
        <v>486</v>
      </c>
      <c r="Q13" t="s">
        <v>361</v>
      </c>
      <c r="R13" t="s">
        <v>487</v>
      </c>
      <c r="S13" t="s">
        <v>549</v>
      </c>
      <c r="T13">
        <v>64.454902648925781</v>
      </c>
      <c r="U13">
        <v>13.911600112915039</v>
      </c>
      <c r="V13">
        <v>0</v>
      </c>
      <c r="W13">
        <v>7148155</v>
      </c>
      <c r="X13" t="s">
        <v>550</v>
      </c>
      <c r="Y13" t="s">
        <v>490</v>
      </c>
      <c r="Z13" t="s">
        <v>361</v>
      </c>
      <c r="AA13" t="s">
        <v>491</v>
      </c>
      <c r="AB13" t="s">
        <v>491</v>
      </c>
      <c r="AC13" t="s">
        <v>491</v>
      </c>
      <c r="AD13" t="s">
        <v>491</v>
      </c>
      <c r="AE13" t="s">
        <v>491</v>
      </c>
      <c r="AF13" s="77">
        <v>42010</v>
      </c>
      <c r="AG13" s="77">
        <v>-1</v>
      </c>
      <c r="AH13" t="s">
        <v>551</v>
      </c>
      <c r="AI13" t="s">
        <v>361</v>
      </c>
      <c r="AJ13" t="s">
        <v>547</v>
      </c>
      <c r="AK13" t="s">
        <v>361</v>
      </c>
      <c r="AL13" t="s">
        <v>361</v>
      </c>
      <c r="AM13" t="s">
        <v>361</v>
      </c>
      <c r="AN13" t="s">
        <v>552</v>
      </c>
      <c r="AO13" t="s">
        <v>361</v>
      </c>
      <c r="AP13" t="s">
        <v>361</v>
      </c>
      <c r="AQ13" t="s">
        <v>361</v>
      </c>
      <c r="AR13" t="s">
        <v>361</v>
      </c>
      <c r="AS13" t="s">
        <v>361</v>
      </c>
      <c r="AT13" t="s">
        <v>361</v>
      </c>
      <c r="AU13" t="s">
        <v>361</v>
      </c>
      <c r="AV13" t="s">
        <v>361</v>
      </c>
      <c r="AW13" t="s">
        <v>361</v>
      </c>
      <c r="AX13">
        <v>0</v>
      </c>
      <c r="AY13">
        <v>0</v>
      </c>
      <c r="AZ13" t="s">
        <v>361</v>
      </c>
      <c r="BA13" t="s">
        <v>361</v>
      </c>
      <c r="BB13">
        <v>1</v>
      </c>
      <c r="BC13" t="s">
        <v>495</v>
      </c>
      <c r="BD13" t="s">
        <v>496</v>
      </c>
      <c r="BE13">
        <v>447635</v>
      </c>
      <c r="BF13" t="s">
        <v>361</v>
      </c>
      <c r="BG13" t="s">
        <v>361</v>
      </c>
      <c r="BH13">
        <v>380</v>
      </c>
      <c r="BI13">
        <v>380</v>
      </c>
    </row>
    <row r="14" spans="1:61" x14ac:dyDescent="0.25">
      <c r="A14">
        <v>13</v>
      </c>
      <c r="B14" t="s">
        <v>476</v>
      </c>
      <c r="C14" t="s">
        <v>477</v>
      </c>
      <c r="D14" t="s">
        <v>478</v>
      </c>
      <c r="E14" t="s">
        <v>243</v>
      </c>
      <c r="F14" t="s">
        <v>244</v>
      </c>
      <c r="G14" t="s">
        <v>479</v>
      </c>
      <c r="H14" t="s">
        <v>480</v>
      </c>
      <c r="I14" t="s">
        <v>542</v>
      </c>
      <c r="J14" s="77">
        <v>41542</v>
      </c>
      <c r="K14" t="s">
        <v>543</v>
      </c>
      <c r="L14" t="s">
        <v>483</v>
      </c>
      <c r="M14" t="s">
        <v>499</v>
      </c>
      <c r="N14" t="s">
        <v>485</v>
      </c>
      <c r="O14">
        <v>0</v>
      </c>
      <c r="P14" t="s">
        <v>486</v>
      </c>
      <c r="Q14" t="s">
        <v>361</v>
      </c>
      <c r="R14" t="s">
        <v>487</v>
      </c>
      <c r="S14" t="s">
        <v>553</v>
      </c>
      <c r="T14">
        <v>64.455001831054688</v>
      </c>
      <c r="U14">
        <v>13.912699699401855</v>
      </c>
      <c r="V14">
        <v>0</v>
      </c>
      <c r="W14">
        <v>7148166</v>
      </c>
      <c r="X14" t="s">
        <v>554</v>
      </c>
      <c r="Y14" t="s">
        <v>490</v>
      </c>
      <c r="Z14" t="s">
        <v>361</v>
      </c>
      <c r="AA14" t="s">
        <v>491</v>
      </c>
      <c r="AB14" t="s">
        <v>491</v>
      </c>
      <c r="AC14" t="s">
        <v>491</v>
      </c>
      <c r="AD14" t="s">
        <v>491</v>
      </c>
      <c r="AE14" t="s">
        <v>491</v>
      </c>
      <c r="AF14" s="77">
        <v>42010</v>
      </c>
      <c r="AG14" s="77">
        <v>-1</v>
      </c>
      <c r="AH14" t="s">
        <v>555</v>
      </c>
      <c r="AI14" t="s">
        <v>361</v>
      </c>
      <c r="AJ14" t="s">
        <v>547</v>
      </c>
      <c r="AK14" t="s">
        <v>361</v>
      </c>
      <c r="AL14" t="s">
        <v>361</v>
      </c>
      <c r="AM14" t="s">
        <v>361</v>
      </c>
      <c r="AN14" t="s">
        <v>556</v>
      </c>
      <c r="AO14" t="s">
        <v>361</v>
      </c>
      <c r="AP14" t="s">
        <v>361</v>
      </c>
      <c r="AQ14" t="s">
        <v>361</v>
      </c>
      <c r="AR14" t="s">
        <v>361</v>
      </c>
      <c r="AS14" t="s">
        <v>361</v>
      </c>
      <c r="AT14" t="s">
        <v>361</v>
      </c>
      <c r="AU14" t="s">
        <v>361</v>
      </c>
      <c r="AV14" t="s">
        <v>361</v>
      </c>
      <c r="AW14" t="s">
        <v>361</v>
      </c>
      <c r="AX14">
        <v>0</v>
      </c>
      <c r="AY14">
        <v>0</v>
      </c>
      <c r="AZ14" t="s">
        <v>361</v>
      </c>
      <c r="BA14" t="s">
        <v>361</v>
      </c>
      <c r="BB14">
        <v>1</v>
      </c>
      <c r="BC14" t="s">
        <v>495</v>
      </c>
      <c r="BD14" t="s">
        <v>496</v>
      </c>
      <c r="BE14">
        <v>447685</v>
      </c>
      <c r="BF14" t="s">
        <v>361</v>
      </c>
      <c r="BG14" t="s">
        <v>361</v>
      </c>
      <c r="BH14">
        <v>380</v>
      </c>
      <c r="BI14">
        <v>380</v>
      </c>
    </row>
    <row r="15" spans="1:61" x14ac:dyDescent="0.25">
      <c r="A15">
        <v>14</v>
      </c>
      <c r="B15" t="s">
        <v>476</v>
      </c>
      <c r="C15" t="s">
        <v>477</v>
      </c>
      <c r="D15" t="s">
        <v>478</v>
      </c>
      <c r="E15" t="s">
        <v>243</v>
      </c>
      <c r="F15" t="s">
        <v>244</v>
      </c>
      <c r="G15" t="s">
        <v>479</v>
      </c>
      <c r="H15" t="s">
        <v>480</v>
      </c>
      <c r="I15" t="s">
        <v>542</v>
      </c>
      <c r="J15" s="77">
        <v>41542</v>
      </c>
      <c r="K15" t="s">
        <v>543</v>
      </c>
      <c r="L15" t="s">
        <v>483</v>
      </c>
      <c r="M15" t="s">
        <v>499</v>
      </c>
      <c r="N15" t="s">
        <v>485</v>
      </c>
      <c r="O15">
        <v>0</v>
      </c>
      <c r="P15" t="s">
        <v>486</v>
      </c>
      <c r="Q15" t="s">
        <v>361</v>
      </c>
      <c r="R15" t="s">
        <v>487</v>
      </c>
      <c r="S15" t="s">
        <v>557</v>
      </c>
      <c r="T15">
        <v>64.454902648925781</v>
      </c>
      <c r="U15">
        <v>13.916199684143066</v>
      </c>
      <c r="V15">
        <v>0</v>
      </c>
      <c r="W15">
        <v>7148155</v>
      </c>
      <c r="X15" t="s">
        <v>558</v>
      </c>
      <c r="Y15" t="s">
        <v>490</v>
      </c>
      <c r="Z15" t="s">
        <v>361</v>
      </c>
      <c r="AA15" t="s">
        <v>491</v>
      </c>
      <c r="AB15" t="s">
        <v>491</v>
      </c>
      <c r="AC15" t="s">
        <v>491</v>
      </c>
      <c r="AD15" t="s">
        <v>491</v>
      </c>
      <c r="AE15" t="s">
        <v>491</v>
      </c>
      <c r="AF15" s="77">
        <v>42010</v>
      </c>
      <c r="AG15" s="77">
        <v>-1</v>
      </c>
      <c r="AH15" t="s">
        <v>559</v>
      </c>
      <c r="AI15" t="s">
        <v>361</v>
      </c>
      <c r="AJ15" t="s">
        <v>547</v>
      </c>
      <c r="AK15" t="s">
        <v>361</v>
      </c>
      <c r="AL15" t="s">
        <v>361</v>
      </c>
      <c r="AM15" t="s">
        <v>361</v>
      </c>
      <c r="AN15" t="s">
        <v>560</v>
      </c>
      <c r="AO15" t="s">
        <v>361</v>
      </c>
      <c r="AP15" t="s">
        <v>361</v>
      </c>
      <c r="AQ15" t="s">
        <v>361</v>
      </c>
      <c r="AR15" t="s">
        <v>361</v>
      </c>
      <c r="AS15" t="s">
        <v>361</v>
      </c>
      <c r="AT15" t="s">
        <v>361</v>
      </c>
      <c r="AU15" t="s">
        <v>361</v>
      </c>
      <c r="AV15" t="s">
        <v>361</v>
      </c>
      <c r="AW15" t="s">
        <v>361</v>
      </c>
      <c r="AX15">
        <v>0</v>
      </c>
      <c r="AY15">
        <v>0</v>
      </c>
      <c r="AZ15" t="s">
        <v>361</v>
      </c>
      <c r="BA15" t="s">
        <v>361</v>
      </c>
      <c r="BB15">
        <v>1</v>
      </c>
      <c r="BC15" t="s">
        <v>495</v>
      </c>
      <c r="BD15" t="s">
        <v>496</v>
      </c>
      <c r="BE15">
        <v>447855</v>
      </c>
      <c r="BF15" t="s">
        <v>361</v>
      </c>
      <c r="BG15" t="s">
        <v>361</v>
      </c>
      <c r="BH15">
        <v>385</v>
      </c>
      <c r="BI15">
        <v>385</v>
      </c>
    </row>
    <row r="16" spans="1:61" x14ac:dyDescent="0.25">
      <c r="A16">
        <v>15</v>
      </c>
      <c r="B16" t="s">
        <v>476</v>
      </c>
      <c r="C16" t="s">
        <v>477</v>
      </c>
      <c r="D16" t="s">
        <v>478</v>
      </c>
      <c r="E16" t="s">
        <v>243</v>
      </c>
      <c r="F16" t="s">
        <v>244</v>
      </c>
      <c r="G16" t="s">
        <v>479</v>
      </c>
      <c r="H16" t="s">
        <v>480</v>
      </c>
      <c r="I16" t="s">
        <v>542</v>
      </c>
      <c r="J16" s="77">
        <v>41542</v>
      </c>
      <c r="K16" t="s">
        <v>543</v>
      </c>
      <c r="L16" t="s">
        <v>483</v>
      </c>
      <c r="M16" t="s">
        <v>499</v>
      </c>
      <c r="N16" t="s">
        <v>485</v>
      </c>
      <c r="O16">
        <v>0</v>
      </c>
      <c r="P16" t="s">
        <v>486</v>
      </c>
      <c r="Q16" t="s">
        <v>361</v>
      </c>
      <c r="R16" t="s">
        <v>487</v>
      </c>
      <c r="S16" t="s">
        <v>561</v>
      </c>
      <c r="T16">
        <v>64.454803466796875</v>
      </c>
      <c r="U16">
        <v>13.918700218200684</v>
      </c>
      <c r="V16">
        <v>0</v>
      </c>
      <c r="W16">
        <v>7148135</v>
      </c>
      <c r="X16" t="s">
        <v>562</v>
      </c>
      <c r="Y16" t="s">
        <v>490</v>
      </c>
      <c r="Z16" t="s">
        <v>361</v>
      </c>
      <c r="AA16" t="s">
        <v>491</v>
      </c>
      <c r="AB16" t="s">
        <v>491</v>
      </c>
      <c r="AC16" t="s">
        <v>491</v>
      </c>
      <c r="AD16" t="s">
        <v>491</v>
      </c>
      <c r="AE16" t="s">
        <v>491</v>
      </c>
      <c r="AF16" s="77">
        <v>42010</v>
      </c>
      <c r="AG16" s="77">
        <v>-1</v>
      </c>
      <c r="AH16" t="s">
        <v>563</v>
      </c>
      <c r="AI16" t="s">
        <v>361</v>
      </c>
      <c r="AJ16" t="s">
        <v>547</v>
      </c>
      <c r="AK16" t="s">
        <v>361</v>
      </c>
      <c r="AL16" t="s">
        <v>361</v>
      </c>
      <c r="AM16" t="s">
        <v>361</v>
      </c>
      <c r="AN16" t="s">
        <v>564</v>
      </c>
      <c r="AO16" t="s">
        <v>361</v>
      </c>
      <c r="AP16" t="s">
        <v>361</v>
      </c>
      <c r="AQ16" t="s">
        <v>361</v>
      </c>
      <c r="AR16" t="s">
        <v>361</v>
      </c>
      <c r="AS16" t="s">
        <v>361</v>
      </c>
      <c r="AT16" t="s">
        <v>361</v>
      </c>
      <c r="AU16" t="s">
        <v>361</v>
      </c>
      <c r="AV16" t="s">
        <v>361</v>
      </c>
      <c r="AW16" t="s">
        <v>361</v>
      </c>
      <c r="AX16">
        <v>0</v>
      </c>
      <c r="AY16">
        <v>0</v>
      </c>
      <c r="AZ16" t="s">
        <v>361</v>
      </c>
      <c r="BA16" t="s">
        <v>361</v>
      </c>
      <c r="BB16">
        <v>1</v>
      </c>
      <c r="BC16" t="s">
        <v>495</v>
      </c>
      <c r="BD16" t="s">
        <v>496</v>
      </c>
      <c r="BE16">
        <v>447975</v>
      </c>
      <c r="BF16" t="s">
        <v>361</v>
      </c>
      <c r="BG16" t="s">
        <v>361</v>
      </c>
      <c r="BH16">
        <v>385</v>
      </c>
      <c r="BI16">
        <v>385</v>
      </c>
    </row>
    <row r="17" spans="1:61" x14ac:dyDescent="0.25">
      <c r="A17">
        <v>16</v>
      </c>
      <c r="B17" t="s">
        <v>476</v>
      </c>
      <c r="C17" t="s">
        <v>477</v>
      </c>
      <c r="D17" t="s">
        <v>478</v>
      </c>
      <c r="E17" t="s">
        <v>243</v>
      </c>
      <c r="F17" t="s">
        <v>244</v>
      </c>
      <c r="G17" t="s">
        <v>479</v>
      </c>
      <c r="H17" t="s">
        <v>480</v>
      </c>
      <c r="I17" t="s">
        <v>542</v>
      </c>
      <c r="J17" s="77">
        <v>41542</v>
      </c>
      <c r="K17" t="s">
        <v>543</v>
      </c>
      <c r="L17" t="s">
        <v>483</v>
      </c>
      <c r="M17" t="s">
        <v>499</v>
      </c>
      <c r="N17" t="s">
        <v>485</v>
      </c>
      <c r="O17">
        <v>0</v>
      </c>
      <c r="P17" t="s">
        <v>486</v>
      </c>
      <c r="Q17" t="s">
        <v>361</v>
      </c>
      <c r="R17" t="s">
        <v>487</v>
      </c>
      <c r="S17" t="s">
        <v>565</v>
      </c>
      <c r="T17">
        <v>64.453498840332031</v>
      </c>
      <c r="U17">
        <v>13.900699615478516</v>
      </c>
      <c r="V17">
        <v>0</v>
      </c>
      <c r="W17">
        <v>7148005</v>
      </c>
      <c r="X17" t="s">
        <v>566</v>
      </c>
      <c r="Y17" t="s">
        <v>490</v>
      </c>
      <c r="Z17" t="s">
        <v>361</v>
      </c>
      <c r="AA17" t="s">
        <v>491</v>
      </c>
      <c r="AB17" t="s">
        <v>491</v>
      </c>
      <c r="AC17" t="s">
        <v>491</v>
      </c>
      <c r="AD17" t="s">
        <v>491</v>
      </c>
      <c r="AE17" t="s">
        <v>491</v>
      </c>
      <c r="AF17" s="77">
        <v>42010</v>
      </c>
      <c r="AG17" s="77">
        <v>-1</v>
      </c>
      <c r="AH17" t="s">
        <v>567</v>
      </c>
      <c r="AI17" t="s">
        <v>361</v>
      </c>
      <c r="AJ17" t="s">
        <v>547</v>
      </c>
      <c r="AK17" t="s">
        <v>361</v>
      </c>
      <c r="AL17" t="s">
        <v>361</v>
      </c>
      <c r="AM17" t="s">
        <v>361</v>
      </c>
      <c r="AN17" t="s">
        <v>568</v>
      </c>
      <c r="AO17" t="s">
        <v>361</v>
      </c>
      <c r="AP17" t="s">
        <v>361</v>
      </c>
      <c r="AQ17" t="s">
        <v>361</v>
      </c>
      <c r="AR17" t="s">
        <v>361</v>
      </c>
      <c r="AS17" t="s">
        <v>361</v>
      </c>
      <c r="AT17" t="s">
        <v>361</v>
      </c>
      <c r="AU17" t="s">
        <v>361</v>
      </c>
      <c r="AV17" t="s">
        <v>361</v>
      </c>
      <c r="AW17" t="s">
        <v>361</v>
      </c>
      <c r="AX17">
        <v>0</v>
      </c>
      <c r="AY17">
        <v>0</v>
      </c>
      <c r="AZ17" t="s">
        <v>361</v>
      </c>
      <c r="BA17" t="s">
        <v>361</v>
      </c>
      <c r="BB17">
        <v>1</v>
      </c>
      <c r="BC17" t="s">
        <v>495</v>
      </c>
      <c r="BD17" t="s">
        <v>496</v>
      </c>
      <c r="BE17">
        <v>447105</v>
      </c>
      <c r="BF17" t="s">
        <v>361</v>
      </c>
      <c r="BG17" t="s">
        <v>361</v>
      </c>
      <c r="BH17">
        <v>380</v>
      </c>
      <c r="BI17">
        <v>380</v>
      </c>
    </row>
    <row r="18" spans="1:61" x14ac:dyDescent="0.25">
      <c r="A18">
        <v>17</v>
      </c>
      <c r="B18" t="s">
        <v>476</v>
      </c>
      <c r="C18" t="s">
        <v>477</v>
      </c>
      <c r="D18" t="s">
        <v>478</v>
      </c>
      <c r="E18" t="s">
        <v>243</v>
      </c>
      <c r="F18" t="s">
        <v>244</v>
      </c>
      <c r="G18" t="s">
        <v>479</v>
      </c>
      <c r="H18" t="s">
        <v>480</v>
      </c>
      <c r="I18" t="s">
        <v>542</v>
      </c>
      <c r="J18" s="77">
        <v>41542</v>
      </c>
      <c r="K18" t="s">
        <v>543</v>
      </c>
      <c r="L18" t="s">
        <v>483</v>
      </c>
      <c r="M18" t="s">
        <v>499</v>
      </c>
      <c r="N18" t="s">
        <v>485</v>
      </c>
      <c r="O18">
        <v>0</v>
      </c>
      <c r="P18" t="s">
        <v>486</v>
      </c>
      <c r="Q18" t="s">
        <v>361</v>
      </c>
      <c r="R18" t="s">
        <v>487</v>
      </c>
      <c r="S18" t="s">
        <v>569</v>
      </c>
      <c r="T18">
        <v>64.453201293945313</v>
      </c>
      <c r="U18">
        <v>13.900099754333496</v>
      </c>
      <c r="V18">
        <v>0</v>
      </c>
      <c r="W18">
        <v>7147975</v>
      </c>
      <c r="X18" t="s">
        <v>570</v>
      </c>
      <c r="Y18" t="s">
        <v>490</v>
      </c>
      <c r="Z18" t="s">
        <v>361</v>
      </c>
      <c r="AA18" t="s">
        <v>491</v>
      </c>
      <c r="AB18" t="s">
        <v>491</v>
      </c>
      <c r="AC18" t="s">
        <v>491</v>
      </c>
      <c r="AD18" t="s">
        <v>491</v>
      </c>
      <c r="AE18" t="s">
        <v>491</v>
      </c>
      <c r="AF18" s="77">
        <v>42010</v>
      </c>
      <c r="AG18" s="77">
        <v>-1</v>
      </c>
      <c r="AH18" t="s">
        <v>571</v>
      </c>
      <c r="AI18" t="s">
        <v>361</v>
      </c>
      <c r="AJ18" t="s">
        <v>547</v>
      </c>
      <c r="AK18" t="s">
        <v>361</v>
      </c>
      <c r="AL18" t="s">
        <v>361</v>
      </c>
      <c r="AM18" t="s">
        <v>361</v>
      </c>
      <c r="AN18" t="s">
        <v>572</v>
      </c>
      <c r="AO18" t="s">
        <v>361</v>
      </c>
      <c r="AP18" t="s">
        <v>361</v>
      </c>
      <c r="AQ18" t="s">
        <v>361</v>
      </c>
      <c r="AR18" t="s">
        <v>361</v>
      </c>
      <c r="AS18" t="s">
        <v>361</v>
      </c>
      <c r="AT18" t="s">
        <v>361</v>
      </c>
      <c r="AU18" t="s">
        <v>361</v>
      </c>
      <c r="AV18" t="s">
        <v>361</v>
      </c>
      <c r="AW18" t="s">
        <v>361</v>
      </c>
      <c r="AX18">
        <v>0</v>
      </c>
      <c r="AY18">
        <v>0</v>
      </c>
      <c r="AZ18" t="s">
        <v>361</v>
      </c>
      <c r="BA18" t="s">
        <v>361</v>
      </c>
      <c r="BB18">
        <v>1</v>
      </c>
      <c r="BC18" t="s">
        <v>495</v>
      </c>
      <c r="BD18" t="s">
        <v>496</v>
      </c>
      <c r="BE18">
        <v>447075</v>
      </c>
      <c r="BF18" t="s">
        <v>361</v>
      </c>
      <c r="BG18" t="s">
        <v>361</v>
      </c>
      <c r="BH18">
        <v>385</v>
      </c>
      <c r="BI18">
        <v>385</v>
      </c>
    </row>
    <row r="19" spans="1:61" x14ac:dyDescent="0.25">
      <c r="A19">
        <v>18</v>
      </c>
      <c r="B19" t="s">
        <v>476</v>
      </c>
      <c r="C19" t="s">
        <v>477</v>
      </c>
      <c r="D19" t="s">
        <v>478</v>
      </c>
      <c r="E19" t="s">
        <v>243</v>
      </c>
      <c r="F19" t="s">
        <v>244</v>
      </c>
      <c r="G19" t="s">
        <v>479</v>
      </c>
      <c r="H19" t="s">
        <v>480</v>
      </c>
      <c r="I19" t="s">
        <v>542</v>
      </c>
      <c r="J19" s="77">
        <v>41542</v>
      </c>
      <c r="K19" t="s">
        <v>573</v>
      </c>
      <c r="L19" t="s">
        <v>483</v>
      </c>
      <c r="M19" t="s">
        <v>499</v>
      </c>
      <c r="N19" t="s">
        <v>485</v>
      </c>
      <c r="O19">
        <v>0</v>
      </c>
      <c r="P19" t="s">
        <v>486</v>
      </c>
      <c r="Q19" t="s">
        <v>361</v>
      </c>
      <c r="R19" t="s">
        <v>487</v>
      </c>
      <c r="S19" t="s">
        <v>574</v>
      </c>
      <c r="T19">
        <v>64.479202270507813</v>
      </c>
      <c r="U19">
        <v>13.844099998474121</v>
      </c>
      <c r="V19">
        <v>0</v>
      </c>
      <c r="W19">
        <v>7150925</v>
      </c>
      <c r="X19" t="s">
        <v>575</v>
      </c>
      <c r="Y19" t="s">
        <v>490</v>
      </c>
      <c r="Z19" t="s">
        <v>361</v>
      </c>
      <c r="AA19" t="s">
        <v>491</v>
      </c>
      <c r="AB19" t="s">
        <v>491</v>
      </c>
      <c r="AC19" t="s">
        <v>491</v>
      </c>
      <c r="AD19" t="s">
        <v>491</v>
      </c>
      <c r="AE19" t="s">
        <v>491</v>
      </c>
      <c r="AF19" s="77">
        <v>42010</v>
      </c>
      <c r="AG19" s="77">
        <v>-1</v>
      </c>
      <c r="AH19" t="s">
        <v>576</v>
      </c>
      <c r="AI19" t="s">
        <v>361</v>
      </c>
      <c r="AJ19" t="s">
        <v>547</v>
      </c>
      <c r="AK19" t="s">
        <v>361</v>
      </c>
      <c r="AL19" t="s">
        <v>361</v>
      </c>
      <c r="AM19" t="s">
        <v>361</v>
      </c>
      <c r="AN19" t="s">
        <v>577</v>
      </c>
      <c r="AO19" t="s">
        <v>361</v>
      </c>
      <c r="AP19" t="s">
        <v>361</v>
      </c>
      <c r="AQ19" t="s">
        <v>361</v>
      </c>
      <c r="AR19" t="s">
        <v>361</v>
      </c>
      <c r="AS19" t="s">
        <v>361</v>
      </c>
      <c r="AT19" t="s">
        <v>361</v>
      </c>
      <c r="AU19" t="s">
        <v>361</v>
      </c>
      <c r="AV19" t="s">
        <v>361</v>
      </c>
      <c r="AW19" t="s">
        <v>361</v>
      </c>
      <c r="AX19">
        <v>0</v>
      </c>
      <c r="AY19">
        <v>0</v>
      </c>
      <c r="AZ19" t="s">
        <v>361</v>
      </c>
      <c r="BA19" t="s">
        <v>361</v>
      </c>
      <c r="BB19">
        <v>1</v>
      </c>
      <c r="BC19" t="s">
        <v>495</v>
      </c>
      <c r="BD19" t="s">
        <v>496</v>
      </c>
      <c r="BE19">
        <v>444435</v>
      </c>
      <c r="BF19" t="s">
        <v>361</v>
      </c>
      <c r="BG19" t="s">
        <v>361</v>
      </c>
      <c r="BH19">
        <v>510</v>
      </c>
      <c r="BI19">
        <v>510</v>
      </c>
    </row>
    <row r="20" spans="1:61" x14ac:dyDescent="0.25">
      <c r="A20">
        <v>19</v>
      </c>
      <c r="B20" t="s">
        <v>476</v>
      </c>
      <c r="C20" t="s">
        <v>477</v>
      </c>
      <c r="D20" t="s">
        <v>478</v>
      </c>
      <c r="E20" t="s">
        <v>243</v>
      </c>
      <c r="F20" t="s">
        <v>244</v>
      </c>
      <c r="G20" t="s">
        <v>479</v>
      </c>
      <c r="H20" t="s">
        <v>480</v>
      </c>
      <c r="I20" t="s">
        <v>542</v>
      </c>
      <c r="J20" s="77">
        <v>41542</v>
      </c>
      <c r="K20" t="s">
        <v>573</v>
      </c>
      <c r="L20" t="s">
        <v>483</v>
      </c>
      <c r="M20" t="s">
        <v>499</v>
      </c>
      <c r="N20" t="s">
        <v>485</v>
      </c>
      <c r="O20">
        <v>0</v>
      </c>
      <c r="P20" t="s">
        <v>486</v>
      </c>
      <c r="Q20" t="s">
        <v>361</v>
      </c>
      <c r="R20" t="s">
        <v>487</v>
      </c>
      <c r="S20" t="s">
        <v>578</v>
      </c>
      <c r="T20">
        <v>64.477500915527344</v>
      </c>
      <c r="U20">
        <v>13.843999862670898</v>
      </c>
      <c r="V20">
        <v>0</v>
      </c>
      <c r="W20">
        <v>7150735</v>
      </c>
      <c r="X20" t="s">
        <v>579</v>
      </c>
      <c r="Y20" t="s">
        <v>490</v>
      </c>
      <c r="Z20" t="s">
        <v>361</v>
      </c>
      <c r="AA20" t="s">
        <v>491</v>
      </c>
      <c r="AB20" t="s">
        <v>491</v>
      </c>
      <c r="AC20" t="s">
        <v>491</v>
      </c>
      <c r="AD20" t="s">
        <v>491</v>
      </c>
      <c r="AE20" t="s">
        <v>491</v>
      </c>
      <c r="AF20" s="77">
        <v>42010</v>
      </c>
      <c r="AG20" s="77">
        <v>-1</v>
      </c>
      <c r="AH20" t="s">
        <v>580</v>
      </c>
      <c r="AI20" t="s">
        <v>361</v>
      </c>
      <c r="AJ20" t="s">
        <v>547</v>
      </c>
      <c r="AK20" t="s">
        <v>361</v>
      </c>
      <c r="AL20" t="s">
        <v>361</v>
      </c>
      <c r="AM20" t="s">
        <v>361</v>
      </c>
      <c r="AN20" t="s">
        <v>581</v>
      </c>
      <c r="AO20" t="s">
        <v>361</v>
      </c>
      <c r="AP20" t="s">
        <v>361</v>
      </c>
      <c r="AQ20" t="s">
        <v>361</v>
      </c>
      <c r="AR20" t="s">
        <v>361</v>
      </c>
      <c r="AS20" t="s">
        <v>361</v>
      </c>
      <c r="AT20" t="s">
        <v>361</v>
      </c>
      <c r="AU20" t="s">
        <v>361</v>
      </c>
      <c r="AV20" t="s">
        <v>361</v>
      </c>
      <c r="AW20" t="s">
        <v>361</v>
      </c>
      <c r="AX20">
        <v>0</v>
      </c>
      <c r="AY20">
        <v>0</v>
      </c>
      <c r="AZ20" t="s">
        <v>361</v>
      </c>
      <c r="BA20" t="s">
        <v>361</v>
      </c>
      <c r="BB20">
        <v>1</v>
      </c>
      <c r="BC20" t="s">
        <v>495</v>
      </c>
      <c r="BD20" t="s">
        <v>496</v>
      </c>
      <c r="BE20">
        <v>444425</v>
      </c>
      <c r="BF20" t="s">
        <v>361</v>
      </c>
      <c r="BG20" t="s">
        <v>361</v>
      </c>
      <c r="BH20">
        <v>540</v>
      </c>
      <c r="BI20">
        <v>540</v>
      </c>
    </row>
    <row r="21" spans="1:61" x14ac:dyDescent="0.25">
      <c r="A21">
        <v>20</v>
      </c>
      <c r="B21" t="s">
        <v>476</v>
      </c>
      <c r="C21" t="s">
        <v>477</v>
      </c>
      <c r="D21" t="s">
        <v>478</v>
      </c>
      <c r="E21" t="s">
        <v>243</v>
      </c>
      <c r="F21" t="s">
        <v>244</v>
      </c>
      <c r="G21" t="s">
        <v>479</v>
      </c>
      <c r="H21" t="s">
        <v>480</v>
      </c>
      <c r="I21" t="s">
        <v>542</v>
      </c>
      <c r="J21" s="77">
        <v>41542</v>
      </c>
      <c r="K21" t="s">
        <v>573</v>
      </c>
      <c r="L21" t="s">
        <v>483</v>
      </c>
      <c r="M21" t="s">
        <v>499</v>
      </c>
      <c r="N21" t="s">
        <v>485</v>
      </c>
      <c r="O21">
        <v>0</v>
      </c>
      <c r="P21" t="s">
        <v>486</v>
      </c>
      <c r="Q21" t="s">
        <v>361</v>
      </c>
      <c r="R21" t="s">
        <v>487</v>
      </c>
      <c r="S21" t="s">
        <v>582</v>
      </c>
      <c r="T21">
        <v>64.476402282714844</v>
      </c>
      <c r="U21">
        <v>13.842599868774414</v>
      </c>
      <c r="V21">
        <v>0</v>
      </c>
      <c r="W21">
        <v>7150615</v>
      </c>
      <c r="X21" t="s">
        <v>583</v>
      </c>
      <c r="Y21" t="s">
        <v>490</v>
      </c>
      <c r="Z21" t="s">
        <v>361</v>
      </c>
      <c r="AA21" t="s">
        <v>491</v>
      </c>
      <c r="AB21" t="s">
        <v>491</v>
      </c>
      <c r="AC21" t="s">
        <v>491</v>
      </c>
      <c r="AD21" t="s">
        <v>491</v>
      </c>
      <c r="AE21" t="s">
        <v>491</v>
      </c>
      <c r="AF21" s="77">
        <v>42010</v>
      </c>
      <c r="AG21" s="77">
        <v>-1</v>
      </c>
      <c r="AH21" t="s">
        <v>584</v>
      </c>
      <c r="AI21" t="s">
        <v>361</v>
      </c>
      <c r="AJ21" t="s">
        <v>547</v>
      </c>
      <c r="AK21" t="s">
        <v>361</v>
      </c>
      <c r="AL21" t="s">
        <v>361</v>
      </c>
      <c r="AM21" t="s">
        <v>361</v>
      </c>
      <c r="AN21" t="s">
        <v>585</v>
      </c>
      <c r="AO21" t="s">
        <v>361</v>
      </c>
      <c r="AP21" t="s">
        <v>361</v>
      </c>
      <c r="AQ21" t="s">
        <v>361</v>
      </c>
      <c r="AR21" t="s">
        <v>361</v>
      </c>
      <c r="AS21" t="s">
        <v>361</v>
      </c>
      <c r="AT21" t="s">
        <v>361</v>
      </c>
      <c r="AU21" t="s">
        <v>361</v>
      </c>
      <c r="AV21" t="s">
        <v>361</v>
      </c>
      <c r="AW21" t="s">
        <v>361</v>
      </c>
      <c r="AX21">
        <v>0</v>
      </c>
      <c r="AY21">
        <v>0</v>
      </c>
      <c r="AZ21" t="s">
        <v>361</v>
      </c>
      <c r="BA21" t="s">
        <v>361</v>
      </c>
      <c r="BB21">
        <v>1</v>
      </c>
      <c r="BC21" t="s">
        <v>495</v>
      </c>
      <c r="BD21" t="s">
        <v>496</v>
      </c>
      <c r="BE21">
        <v>444355</v>
      </c>
      <c r="BF21" t="s">
        <v>361</v>
      </c>
      <c r="BG21" t="s">
        <v>361</v>
      </c>
      <c r="BH21">
        <v>545</v>
      </c>
      <c r="BI21">
        <v>545</v>
      </c>
    </row>
    <row r="22" spans="1:61" x14ac:dyDescent="0.25">
      <c r="A22">
        <v>21</v>
      </c>
      <c r="B22" t="s">
        <v>476</v>
      </c>
      <c r="C22" t="s">
        <v>477</v>
      </c>
      <c r="D22" t="s">
        <v>478</v>
      </c>
      <c r="E22" t="s">
        <v>243</v>
      </c>
      <c r="F22" t="s">
        <v>244</v>
      </c>
      <c r="G22" t="s">
        <v>479</v>
      </c>
      <c r="H22" t="s">
        <v>480</v>
      </c>
      <c r="I22" t="s">
        <v>542</v>
      </c>
      <c r="J22" s="77">
        <v>41542</v>
      </c>
      <c r="K22" t="s">
        <v>573</v>
      </c>
      <c r="L22" t="s">
        <v>483</v>
      </c>
      <c r="M22" t="s">
        <v>499</v>
      </c>
      <c r="N22" t="s">
        <v>485</v>
      </c>
      <c r="O22">
        <v>0</v>
      </c>
      <c r="P22" t="s">
        <v>486</v>
      </c>
      <c r="Q22" t="s">
        <v>361</v>
      </c>
      <c r="R22" t="s">
        <v>487</v>
      </c>
      <c r="S22" t="s">
        <v>586</v>
      </c>
      <c r="T22">
        <v>64.475799560546875</v>
      </c>
      <c r="U22">
        <v>13.836099624633789</v>
      </c>
      <c r="V22">
        <v>0</v>
      </c>
      <c r="W22">
        <v>7150545</v>
      </c>
      <c r="X22" t="s">
        <v>587</v>
      </c>
      <c r="Y22" t="s">
        <v>490</v>
      </c>
      <c r="Z22" t="s">
        <v>361</v>
      </c>
      <c r="AA22" t="s">
        <v>491</v>
      </c>
      <c r="AB22" t="s">
        <v>491</v>
      </c>
      <c r="AC22" t="s">
        <v>491</v>
      </c>
      <c r="AD22" t="s">
        <v>491</v>
      </c>
      <c r="AE22" t="s">
        <v>491</v>
      </c>
      <c r="AF22" s="77">
        <v>42010</v>
      </c>
      <c r="AG22" s="77">
        <v>-1</v>
      </c>
      <c r="AH22" t="s">
        <v>588</v>
      </c>
      <c r="AI22" t="s">
        <v>361</v>
      </c>
      <c r="AJ22" t="s">
        <v>547</v>
      </c>
      <c r="AK22" t="s">
        <v>361</v>
      </c>
      <c r="AL22" t="s">
        <v>361</v>
      </c>
      <c r="AM22" t="s">
        <v>361</v>
      </c>
      <c r="AN22" t="s">
        <v>589</v>
      </c>
      <c r="AO22" t="s">
        <v>361</v>
      </c>
      <c r="AP22" t="s">
        <v>361</v>
      </c>
      <c r="AQ22" t="s">
        <v>361</v>
      </c>
      <c r="AR22" t="s">
        <v>361</v>
      </c>
      <c r="AS22" t="s">
        <v>361</v>
      </c>
      <c r="AT22" t="s">
        <v>361</v>
      </c>
      <c r="AU22" t="s">
        <v>361</v>
      </c>
      <c r="AV22" t="s">
        <v>361</v>
      </c>
      <c r="AW22" t="s">
        <v>361</v>
      </c>
      <c r="AX22">
        <v>0</v>
      </c>
      <c r="AY22">
        <v>0</v>
      </c>
      <c r="AZ22" t="s">
        <v>361</v>
      </c>
      <c r="BA22" t="s">
        <v>361</v>
      </c>
      <c r="BB22">
        <v>1</v>
      </c>
      <c r="BC22" t="s">
        <v>495</v>
      </c>
      <c r="BD22" t="s">
        <v>496</v>
      </c>
      <c r="BE22">
        <v>444045</v>
      </c>
      <c r="BF22" t="s">
        <v>361</v>
      </c>
      <c r="BG22" t="s">
        <v>361</v>
      </c>
      <c r="BH22">
        <v>570</v>
      </c>
      <c r="BI22">
        <v>570</v>
      </c>
    </row>
    <row r="23" spans="1:61" x14ac:dyDescent="0.25">
      <c r="A23">
        <v>22</v>
      </c>
      <c r="B23" t="s">
        <v>476</v>
      </c>
      <c r="C23" t="s">
        <v>477</v>
      </c>
      <c r="D23" t="s">
        <v>478</v>
      </c>
      <c r="E23" t="s">
        <v>243</v>
      </c>
      <c r="F23" t="s">
        <v>244</v>
      </c>
      <c r="G23" t="s">
        <v>479</v>
      </c>
      <c r="H23" t="s">
        <v>480</v>
      </c>
      <c r="I23" t="s">
        <v>542</v>
      </c>
      <c r="J23" s="77">
        <v>41542</v>
      </c>
      <c r="K23" t="s">
        <v>573</v>
      </c>
      <c r="L23" t="s">
        <v>483</v>
      </c>
      <c r="M23" t="s">
        <v>499</v>
      </c>
      <c r="N23" t="s">
        <v>485</v>
      </c>
      <c r="O23">
        <v>0</v>
      </c>
      <c r="P23" t="s">
        <v>486</v>
      </c>
      <c r="Q23" t="s">
        <v>361</v>
      </c>
      <c r="R23" t="s">
        <v>487</v>
      </c>
      <c r="S23" t="s">
        <v>590</v>
      </c>
      <c r="T23">
        <v>64.47979736328125</v>
      </c>
      <c r="U23">
        <v>13.839900016784668</v>
      </c>
      <c r="V23">
        <v>0</v>
      </c>
      <c r="W23">
        <v>7150995</v>
      </c>
      <c r="X23" t="s">
        <v>591</v>
      </c>
      <c r="Y23" t="s">
        <v>490</v>
      </c>
      <c r="Z23" t="s">
        <v>361</v>
      </c>
      <c r="AA23" t="s">
        <v>491</v>
      </c>
      <c r="AB23" t="s">
        <v>491</v>
      </c>
      <c r="AC23" t="s">
        <v>491</v>
      </c>
      <c r="AD23" t="s">
        <v>491</v>
      </c>
      <c r="AE23" t="s">
        <v>491</v>
      </c>
      <c r="AF23" s="77">
        <v>42010</v>
      </c>
      <c r="AG23" s="77">
        <v>-1</v>
      </c>
      <c r="AH23" t="s">
        <v>592</v>
      </c>
      <c r="AI23" t="s">
        <v>361</v>
      </c>
      <c r="AJ23" t="s">
        <v>547</v>
      </c>
      <c r="AK23" t="s">
        <v>361</v>
      </c>
      <c r="AL23" t="s">
        <v>361</v>
      </c>
      <c r="AM23" t="s">
        <v>361</v>
      </c>
      <c r="AN23" t="s">
        <v>593</v>
      </c>
      <c r="AO23" t="s">
        <v>361</v>
      </c>
      <c r="AP23" t="s">
        <v>361</v>
      </c>
      <c r="AQ23" t="s">
        <v>361</v>
      </c>
      <c r="AR23" t="s">
        <v>361</v>
      </c>
      <c r="AS23" t="s">
        <v>361</v>
      </c>
      <c r="AT23" t="s">
        <v>361</v>
      </c>
      <c r="AU23" t="s">
        <v>361</v>
      </c>
      <c r="AV23" t="s">
        <v>361</v>
      </c>
      <c r="AW23" t="s">
        <v>361</v>
      </c>
      <c r="AX23">
        <v>0</v>
      </c>
      <c r="AY23">
        <v>0</v>
      </c>
      <c r="AZ23" t="s">
        <v>361</v>
      </c>
      <c r="BA23" t="s">
        <v>361</v>
      </c>
      <c r="BB23">
        <v>1</v>
      </c>
      <c r="BC23" t="s">
        <v>495</v>
      </c>
      <c r="BD23" t="s">
        <v>496</v>
      </c>
      <c r="BE23">
        <v>444235</v>
      </c>
      <c r="BF23" t="s">
        <v>361</v>
      </c>
      <c r="BG23" t="s">
        <v>361</v>
      </c>
      <c r="BH23">
        <v>500</v>
      </c>
      <c r="BI23">
        <v>500</v>
      </c>
    </row>
    <row r="24" spans="1:61" x14ac:dyDescent="0.25">
      <c r="A24">
        <v>23</v>
      </c>
      <c r="B24" t="s">
        <v>594</v>
      </c>
      <c r="C24" t="s">
        <v>595</v>
      </c>
      <c r="D24" t="s">
        <v>478</v>
      </c>
      <c r="E24" t="s">
        <v>243</v>
      </c>
      <c r="F24" t="s">
        <v>244</v>
      </c>
      <c r="G24" t="s">
        <v>479</v>
      </c>
      <c r="H24" t="s">
        <v>480</v>
      </c>
      <c r="I24" t="s">
        <v>497</v>
      </c>
      <c r="J24" s="77">
        <v>41542</v>
      </c>
      <c r="K24" t="s">
        <v>596</v>
      </c>
      <c r="L24" t="s">
        <v>483</v>
      </c>
      <c r="M24" t="s">
        <v>499</v>
      </c>
      <c r="N24" t="s">
        <v>485</v>
      </c>
      <c r="O24">
        <v>0</v>
      </c>
      <c r="P24" t="s">
        <v>597</v>
      </c>
      <c r="Q24" t="s">
        <v>497</v>
      </c>
      <c r="R24" t="s">
        <v>487</v>
      </c>
      <c r="S24" t="s">
        <v>598</v>
      </c>
      <c r="T24">
        <v>64.475196838378906</v>
      </c>
      <c r="U24">
        <v>13.513699531555176</v>
      </c>
      <c r="V24">
        <v>0</v>
      </c>
      <c r="W24">
        <v>7150804</v>
      </c>
      <c r="X24" t="s">
        <v>599</v>
      </c>
      <c r="Y24" t="s">
        <v>490</v>
      </c>
      <c r="Z24" t="s">
        <v>361</v>
      </c>
      <c r="AA24" t="s">
        <v>491</v>
      </c>
      <c r="AB24" t="s">
        <v>491</v>
      </c>
      <c r="AC24" t="s">
        <v>491</v>
      </c>
      <c r="AD24" t="s">
        <v>491</v>
      </c>
      <c r="AE24" t="s">
        <v>491</v>
      </c>
      <c r="AF24" s="77">
        <v>43160</v>
      </c>
      <c r="AG24" s="77">
        <v>41542</v>
      </c>
      <c r="AH24" t="s">
        <v>598</v>
      </c>
      <c r="AI24" t="s">
        <v>361</v>
      </c>
      <c r="AJ24" t="s">
        <v>361</v>
      </c>
      <c r="AK24" t="s">
        <v>361</v>
      </c>
      <c r="AL24" t="s">
        <v>361</v>
      </c>
      <c r="AM24" t="s">
        <v>361</v>
      </c>
      <c r="AN24" t="s">
        <v>361</v>
      </c>
      <c r="AO24" t="s">
        <v>598</v>
      </c>
      <c r="AP24" t="s">
        <v>361</v>
      </c>
      <c r="AQ24" t="s">
        <v>361</v>
      </c>
      <c r="AR24" t="s">
        <v>361</v>
      </c>
      <c r="AS24" t="s">
        <v>361</v>
      </c>
      <c r="AT24" t="s">
        <v>361</v>
      </c>
      <c r="AU24" t="s">
        <v>361</v>
      </c>
      <c r="AV24" t="s">
        <v>361</v>
      </c>
      <c r="AW24" t="s">
        <v>361</v>
      </c>
      <c r="AX24">
        <v>0</v>
      </c>
      <c r="AY24">
        <v>0</v>
      </c>
      <c r="AZ24" t="s">
        <v>361</v>
      </c>
      <c r="BA24" t="s">
        <v>361</v>
      </c>
      <c r="BB24">
        <v>59</v>
      </c>
      <c r="BC24" t="s">
        <v>594</v>
      </c>
      <c r="BD24" t="s">
        <v>600</v>
      </c>
      <c r="BE24">
        <v>428543</v>
      </c>
      <c r="BF24" t="s">
        <v>361</v>
      </c>
      <c r="BG24" t="s">
        <v>361</v>
      </c>
      <c r="BH24">
        <v>0</v>
      </c>
      <c r="BI24">
        <v>384</v>
      </c>
    </row>
    <row r="25" spans="1:61" x14ac:dyDescent="0.25">
      <c r="A25">
        <v>24</v>
      </c>
      <c r="B25" t="s">
        <v>594</v>
      </c>
      <c r="C25" t="s">
        <v>595</v>
      </c>
      <c r="D25" t="s">
        <v>478</v>
      </c>
      <c r="E25" t="s">
        <v>243</v>
      </c>
      <c r="F25" t="s">
        <v>244</v>
      </c>
      <c r="G25" t="s">
        <v>479</v>
      </c>
      <c r="H25" t="s">
        <v>480</v>
      </c>
      <c r="I25" t="s">
        <v>497</v>
      </c>
      <c r="J25" s="77">
        <v>41542</v>
      </c>
      <c r="K25" t="s">
        <v>596</v>
      </c>
      <c r="L25" t="s">
        <v>483</v>
      </c>
      <c r="M25" t="s">
        <v>499</v>
      </c>
      <c r="N25" t="s">
        <v>485</v>
      </c>
      <c r="O25">
        <v>0</v>
      </c>
      <c r="P25" t="s">
        <v>597</v>
      </c>
      <c r="Q25" t="s">
        <v>497</v>
      </c>
      <c r="R25" t="s">
        <v>487</v>
      </c>
      <c r="S25" t="s">
        <v>601</v>
      </c>
      <c r="T25">
        <v>64.475898742675781</v>
      </c>
      <c r="U25">
        <v>13.513899803161621</v>
      </c>
      <c r="V25">
        <v>0</v>
      </c>
      <c r="W25">
        <v>7150878</v>
      </c>
      <c r="X25" t="s">
        <v>602</v>
      </c>
      <c r="Y25" t="s">
        <v>490</v>
      </c>
      <c r="Z25" t="s">
        <v>361</v>
      </c>
      <c r="AA25" t="s">
        <v>491</v>
      </c>
      <c r="AB25" t="s">
        <v>491</v>
      </c>
      <c r="AC25" t="s">
        <v>491</v>
      </c>
      <c r="AD25" t="s">
        <v>491</v>
      </c>
      <c r="AE25" t="s">
        <v>491</v>
      </c>
      <c r="AF25" s="77">
        <v>43160</v>
      </c>
      <c r="AG25" s="77">
        <v>41542</v>
      </c>
      <c r="AH25" t="s">
        <v>601</v>
      </c>
      <c r="AI25" t="s">
        <v>361</v>
      </c>
      <c r="AJ25" t="s">
        <v>361</v>
      </c>
      <c r="AK25" t="s">
        <v>361</v>
      </c>
      <c r="AL25" t="s">
        <v>361</v>
      </c>
      <c r="AM25" t="s">
        <v>361</v>
      </c>
      <c r="AN25" t="s">
        <v>361</v>
      </c>
      <c r="AO25" t="s">
        <v>601</v>
      </c>
      <c r="AP25" t="s">
        <v>361</v>
      </c>
      <c r="AQ25" t="s">
        <v>361</v>
      </c>
      <c r="AR25" t="s">
        <v>361</v>
      </c>
      <c r="AS25" t="s">
        <v>361</v>
      </c>
      <c r="AT25" t="s">
        <v>361</v>
      </c>
      <c r="AU25" t="s">
        <v>361</v>
      </c>
      <c r="AV25" t="s">
        <v>361</v>
      </c>
      <c r="AW25" t="s">
        <v>361</v>
      </c>
      <c r="AX25">
        <v>0</v>
      </c>
      <c r="AY25">
        <v>0</v>
      </c>
      <c r="AZ25" t="s">
        <v>361</v>
      </c>
      <c r="BA25" t="s">
        <v>361</v>
      </c>
      <c r="BB25">
        <v>59</v>
      </c>
      <c r="BC25" t="s">
        <v>594</v>
      </c>
      <c r="BD25" t="s">
        <v>600</v>
      </c>
      <c r="BE25">
        <v>428554</v>
      </c>
      <c r="BF25" t="s">
        <v>361</v>
      </c>
      <c r="BG25" t="s">
        <v>361</v>
      </c>
      <c r="BH25">
        <v>0</v>
      </c>
      <c r="BI25">
        <v>380</v>
      </c>
    </row>
    <row r="26" spans="1:61" x14ac:dyDescent="0.25">
      <c r="A26">
        <v>25</v>
      </c>
      <c r="B26" t="s">
        <v>594</v>
      </c>
      <c r="C26" t="s">
        <v>595</v>
      </c>
      <c r="D26" t="s">
        <v>478</v>
      </c>
      <c r="E26" t="s">
        <v>243</v>
      </c>
      <c r="F26" t="s">
        <v>244</v>
      </c>
      <c r="G26" t="s">
        <v>479</v>
      </c>
      <c r="H26" t="s">
        <v>480</v>
      </c>
      <c r="I26" t="s">
        <v>497</v>
      </c>
      <c r="J26" s="77">
        <v>41542</v>
      </c>
      <c r="K26" t="s">
        <v>596</v>
      </c>
      <c r="L26" t="s">
        <v>483</v>
      </c>
      <c r="M26" t="s">
        <v>499</v>
      </c>
      <c r="N26" t="s">
        <v>485</v>
      </c>
      <c r="O26">
        <v>0</v>
      </c>
      <c r="P26" t="s">
        <v>597</v>
      </c>
      <c r="Q26" t="s">
        <v>497</v>
      </c>
      <c r="R26" t="s">
        <v>487</v>
      </c>
      <c r="S26" t="s">
        <v>603</v>
      </c>
      <c r="T26">
        <v>64.473396301269531</v>
      </c>
      <c r="U26">
        <v>13.514300346374512</v>
      </c>
      <c r="V26">
        <v>0</v>
      </c>
      <c r="W26">
        <v>7150608</v>
      </c>
      <c r="X26" t="s">
        <v>604</v>
      </c>
      <c r="Y26" t="s">
        <v>490</v>
      </c>
      <c r="Z26" t="s">
        <v>361</v>
      </c>
      <c r="AA26" t="s">
        <v>491</v>
      </c>
      <c r="AB26" t="s">
        <v>491</v>
      </c>
      <c r="AC26" t="s">
        <v>491</v>
      </c>
      <c r="AD26" t="s">
        <v>491</v>
      </c>
      <c r="AE26" t="s">
        <v>491</v>
      </c>
      <c r="AF26" s="77">
        <v>43160</v>
      </c>
      <c r="AG26" s="77">
        <v>41542</v>
      </c>
      <c r="AH26" t="s">
        <v>603</v>
      </c>
      <c r="AI26" t="s">
        <v>361</v>
      </c>
      <c r="AJ26" t="s">
        <v>361</v>
      </c>
      <c r="AK26" t="s">
        <v>361</v>
      </c>
      <c r="AL26" t="s">
        <v>361</v>
      </c>
      <c r="AM26" t="s">
        <v>361</v>
      </c>
      <c r="AN26" t="s">
        <v>361</v>
      </c>
      <c r="AO26" t="s">
        <v>603</v>
      </c>
      <c r="AP26" t="s">
        <v>361</v>
      </c>
      <c r="AQ26" t="s">
        <v>361</v>
      </c>
      <c r="AR26" t="s">
        <v>361</v>
      </c>
      <c r="AS26" t="s">
        <v>361</v>
      </c>
      <c r="AT26" t="s">
        <v>361</v>
      </c>
      <c r="AU26" t="s">
        <v>361</v>
      </c>
      <c r="AV26" t="s">
        <v>361</v>
      </c>
      <c r="AW26" t="s">
        <v>361</v>
      </c>
      <c r="AX26">
        <v>0</v>
      </c>
      <c r="AY26">
        <v>0</v>
      </c>
      <c r="AZ26" t="s">
        <v>361</v>
      </c>
      <c r="BA26" t="s">
        <v>361</v>
      </c>
      <c r="BB26">
        <v>59</v>
      </c>
      <c r="BC26" t="s">
        <v>594</v>
      </c>
      <c r="BD26" t="s">
        <v>600</v>
      </c>
      <c r="BE26">
        <v>428569</v>
      </c>
      <c r="BF26" t="s">
        <v>361</v>
      </c>
      <c r="BG26" t="s">
        <v>361</v>
      </c>
      <c r="BH26">
        <v>0</v>
      </c>
      <c r="BI26">
        <v>395</v>
      </c>
    </row>
    <row r="27" spans="1:61" x14ac:dyDescent="0.25">
      <c r="A27">
        <v>26</v>
      </c>
      <c r="B27" t="s">
        <v>594</v>
      </c>
      <c r="C27" t="s">
        <v>595</v>
      </c>
      <c r="D27" t="s">
        <v>478</v>
      </c>
      <c r="E27" t="s">
        <v>243</v>
      </c>
      <c r="F27" t="s">
        <v>244</v>
      </c>
      <c r="G27" t="s">
        <v>479</v>
      </c>
      <c r="H27" t="s">
        <v>480</v>
      </c>
      <c r="I27" t="s">
        <v>542</v>
      </c>
      <c r="J27" s="77">
        <v>41542</v>
      </c>
      <c r="K27" t="s">
        <v>543</v>
      </c>
      <c r="L27" t="s">
        <v>605</v>
      </c>
      <c r="M27" t="s">
        <v>499</v>
      </c>
      <c r="N27" t="s">
        <v>485</v>
      </c>
      <c r="O27">
        <v>0</v>
      </c>
      <c r="P27" t="s">
        <v>597</v>
      </c>
      <c r="Q27" t="s">
        <v>542</v>
      </c>
      <c r="R27" t="s">
        <v>487</v>
      </c>
      <c r="S27" t="s">
        <v>606</v>
      </c>
      <c r="T27">
        <v>64.455101013183594</v>
      </c>
      <c r="U27">
        <v>13.915300369262695</v>
      </c>
      <c r="V27">
        <v>0</v>
      </c>
      <c r="W27">
        <v>7148176</v>
      </c>
      <c r="X27" t="s">
        <v>607</v>
      </c>
      <c r="Y27" t="s">
        <v>490</v>
      </c>
      <c r="Z27" t="s">
        <v>361</v>
      </c>
      <c r="AA27" t="s">
        <v>491</v>
      </c>
      <c r="AB27" t="s">
        <v>491</v>
      </c>
      <c r="AC27" t="s">
        <v>491</v>
      </c>
      <c r="AD27" t="s">
        <v>491</v>
      </c>
      <c r="AE27" t="s">
        <v>491</v>
      </c>
      <c r="AF27" s="77">
        <v>43160</v>
      </c>
      <c r="AG27" s="77">
        <v>41542</v>
      </c>
      <c r="AH27" t="s">
        <v>606</v>
      </c>
      <c r="AI27" t="s">
        <v>361</v>
      </c>
      <c r="AJ27" t="s">
        <v>361</v>
      </c>
      <c r="AK27" t="s">
        <v>361</v>
      </c>
      <c r="AL27" t="s">
        <v>361</v>
      </c>
      <c r="AM27" t="s">
        <v>361</v>
      </c>
      <c r="AN27" t="s">
        <v>361</v>
      </c>
      <c r="AO27" t="s">
        <v>606</v>
      </c>
      <c r="AP27" t="s">
        <v>361</v>
      </c>
      <c r="AQ27" t="s">
        <v>361</v>
      </c>
      <c r="AR27" t="s">
        <v>361</v>
      </c>
      <c r="AS27" t="s">
        <v>361</v>
      </c>
      <c r="AT27" t="s">
        <v>361</v>
      </c>
      <c r="AU27" t="s">
        <v>361</v>
      </c>
      <c r="AV27" t="s">
        <v>361</v>
      </c>
      <c r="AW27" t="s">
        <v>361</v>
      </c>
      <c r="AX27">
        <v>0</v>
      </c>
      <c r="AY27">
        <v>0</v>
      </c>
      <c r="AZ27" t="s">
        <v>361</v>
      </c>
      <c r="BA27" t="s">
        <v>361</v>
      </c>
      <c r="BB27">
        <v>59</v>
      </c>
      <c r="BC27" t="s">
        <v>594</v>
      </c>
      <c r="BD27" t="s">
        <v>600</v>
      </c>
      <c r="BE27">
        <v>447811</v>
      </c>
      <c r="BF27" t="s">
        <v>361</v>
      </c>
      <c r="BG27" t="s">
        <v>361</v>
      </c>
      <c r="BH27">
        <v>0</v>
      </c>
      <c r="BI27">
        <v>380</v>
      </c>
    </row>
    <row r="28" spans="1:61" x14ac:dyDescent="0.25">
      <c r="A28">
        <v>27</v>
      </c>
      <c r="B28" t="s">
        <v>594</v>
      </c>
      <c r="C28" t="s">
        <v>595</v>
      </c>
      <c r="D28" t="s">
        <v>478</v>
      </c>
      <c r="E28" t="s">
        <v>243</v>
      </c>
      <c r="F28" t="s">
        <v>244</v>
      </c>
      <c r="G28" t="s">
        <v>479</v>
      </c>
      <c r="H28" t="s">
        <v>480</v>
      </c>
      <c r="I28" t="s">
        <v>542</v>
      </c>
      <c r="J28" s="77">
        <v>41542</v>
      </c>
      <c r="K28" t="s">
        <v>543</v>
      </c>
      <c r="L28" t="s">
        <v>605</v>
      </c>
      <c r="M28" t="s">
        <v>499</v>
      </c>
      <c r="N28" t="s">
        <v>485</v>
      </c>
      <c r="O28">
        <v>0</v>
      </c>
      <c r="P28" t="s">
        <v>597</v>
      </c>
      <c r="Q28" t="s">
        <v>542</v>
      </c>
      <c r="R28" t="s">
        <v>487</v>
      </c>
      <c r="S28" t="s">
        <v>608</v>
      </c>
      <c r="T28">
        <v>64.454696655273438</v>
      </c>
      <c r="U28">
        <v>13.917400360107422</v>
      </c>
      <c r="V28">
        <v>0</v>
      </c>
      <c r="W28">
        <v>7148125</v>
      </c>
      <c r="X28" t="s">
        <v>609</v>
      </c>
      <c r="Y28" t="s">
        <v>490</v>
      </c>
      <c r="Z28" t="s">
        <v>361</v>
      </c>
      <c r="AA28" t="s">
        <v>491</v>
      </c>
      <c r="AB28" t="s">
        <v>491</v>
      </c>
      <c r="AC28" t="s">
        <v>491</v>
      </c>
      <c r="AD28" t="s">
        <v>491</v>
      </c>
      <c r="AE28" t="s">
        <v>491</v>
      </c>
      <c r="AF28" s="77">
        <v>43160</v>
      </c>
      <c r="AG28" s="77">
        <v>41542</v>
      </c>
      <c r="AH28" t="s">
        <v>608</v>
      </c>
      <c r="AI28" t="s">
        <v>361</v>
      </c>
      <c r="AJ28" t="s">
        <v>361</v>
      </c>
      <c r="AK28" t="s">
        <v>361</v>
      </c>
      <c r="AL28" t="s">
        <v>361</v>
      </c>
      <c r="AM28" t="s">
        <v>361</v>
      </c>
      <c r="AN28" t="s">
        <v>361</v>
      </c>
      <c r="AO28" t="s">
        <v>608</v>
      </c>
      <c r="AP28" t="s">
        <v>361</v>
      </c>
      <c r="AQ28" t="s">
        <v>361</v>
      </c>
      <c r="AR28" t="s">
        <v>361</v>
      </c>
      <c r="AS28" t="s">
        <v>361</v>
      </c>
      <c r="AT28" t="s">
        <v>361</v>
      </c>
      <c r="AU28" t="s">
        <v>361</v>
      </c>
      <c r="AV28" t="s">
        <v>361</v>
      </c>
      <c r="AW28" t="s">
        <v>361</v>
      </c>
      <c r="AX28">
        <v>0</v>
      </c>
      <c r="AY28">
        <v>0</v>
      </c>
      <c r="AZ28" t="s">
        <v>361</v>
      </c>
      <c r="BA28" t="s">
        <v>361</v>
      </c>
      <c r="BB28">
        <v>59</v>
      </c>
      <c r="BC28" t="s">
        <v>594</v>
      </c>
      <c r="BD28" t="s">
        <v>600</v>
      </c>
      <c r="BE28">
        <v>447911</v>
      </c>
      <c r="BF28" t="s">
        <v>361</v>
      </c>
      <c r="BG28" t="s">
        <v>361</v>
      </c>
      <c r="BH28">
        <v>0</v>
      </c>
      <c r="BI28">
        <v>385</v>
      </c>
    </row>
    <row r="29" spans="1:61" x14ac:dyDescent="0.25">
      <c r="A29">
        <v>28</v>
      </c>
      <c r="B29" t="s">
        <v>594</v>
      </c>
      <c r="C29" t="s">
        <v>595</v>
      </c>
      <c r="D29" t="s">
        <v>478</v>
      </c>
      <c r="E29" t="s">
        <v>243</v>
      </c>
      <c r="F29" t="s">
        <v>244</v>
      </c>
      <c r="G29" t="s">
        <v>479</v>
      </c>
      <c r="H29" t="s">
        <v>480</v>
      </c>
      <c r="I29" t="s">
        <v>542</v>
      </c>
      <c r="J29" s="77">
        <v>41542</v>
      </c>
      <c r="K29" t="s">
        <v>543</v>
      </c>
      <c r="L29" t="s">
        <v>605</v>
      </c>
      <c r="M29" t="s">
        <v>499</v>
      </c>
      <c r="N29" t="s">
        <v>485</v>
      </c>
      <c r="O29">
        <v>0</v>
      </c>
      <c r="P29" t="s">
        <v>597</v>
      </c>
      <c r="Q29" t="s">
        <v>542</v>
      </c>
      <c r="R29" t="s">
        <v>487</v>
      </c>
      <c r="S29" t="s">
        <v>610</v>
      </c>
      <c r="T29">
        <v>64.455596923828125</v>
      </c>
      <c r="U29">
        <v>13.92080020904541</v>
      </c>
      <c r="V29">
        <v>0</v>
      </c>
      <c r="W29">
        <v>7148228</v>
      </c>
      <c r="X29" t="s">
        <v>611</v>
      </c>
      <c r="Y29" t="s">
        <v>490</v>
      </c>
      <c r="Z29" t="s">
        <v>361</v>
      </c>
      <c r="AA29" t="s">
        <v>491</v>
      </c>
      <c r="AB29" t="s">
        <v>491</v>
      </c>
      <c r="AC29" t="s">
        <v>491</v>
      </c>
      <c r="AD29" t="s">
        <v>491</v>
      </c>
      <c r="AE29" t="s">
        <v>491</v>
      </c>
      <c r="AF29" s="77">
        <v>43160</v>
      </c>
      <c r="AG29" s="77">
        <v>41542</v>
      </c>
      <c r="AH29" t="s">
        <v>610</v>
      </c>
      <c r="AI29" t="s">
        <v>361</v>
      </c>
      <c r="AJ29" t="s">
        <v>361</v>
      </c>
      <c r="AK29" t="s">
        <v>361</v>
      </c>
      <c r="AL29" t="s">
        <v>361</v>
      </c>
      <c r="AM29" t="s">
        <v>361</v>
      </c>
      <c r="AN29" t="s">
        <v>361</v>
      </c>
      <c r="AO29" t="s">
        <v>610</v>
      </c>
      <c r="AP29" t="s">
        <v>361</v>
      </c>
      <c r="AQ29" t="s">
        <v>361</v>
      </c>
      <c r="AR29" t="s">
        <v>361</v>
      </c>
      <c r="AS29" t="s">
        <v>361</v>
      </c>
      <c r="AT29" t="s">
        <v>361</v>
      </c>
      <c r="AU29" t="s">
        <v>361</v>
      </c>
      <c r="AV29" t="s">
        <v>361</v>
      </c>
      <c r="AW29" t="s">
        <v>361</v>
      </c>
      <c r="AX29">
        <v>0</v>
      </c>
      <c r="AY29">
        <v>0</v>
      </c>
      <c r="AZ29" t="s">
        <v>361</v>
      </c>
      <c r="BA29" t="s">
        <v>361</v>
      </c>
      <c r="BB29">
        <v>59</v>
      </c>
      <c r="BC29" t="s">
        <v>594</v>
      </c>
      <c r="BD29" t="s">
        <v>600</v>
      </c>
      <c r="BE29">
        <v>448077</v>
      </c>
      <c r="BF29" t="s">
        <v>361</v>
      </c>
      <c r="BG29" t="s">
        <v>361</v>
      </c>
      <c r="BH29">
        <v>0</v>
      </c>
      <c r="BI29">
        <v>380</v>
      </c>
    </row>
    <row r="30" spans="1:61" x14ac:dyDescent="0.25">
      <c r="A30">
        <v>29</v>
      </c>
      <c r="B30" t="s">
        <v>594</v>
      </c>
      <c r="C30" t="s">
        <v>595</v>
      </c>
      <c r="D30" t="s">
        <v>478</v>
      </c>
      <c r="E30" t="s">
        <v>243</v>
      </c>
      <c r="F30" t="s">
        <v>244</v>
      </c>
      <c r="G30" t="s">
        <v>479</v>
      </c>
      <c r="H30" t="s">
        <v>480</v>
      </c>
      <c r="I30" t="s">
        <v>542</v>
      </c>
      <c r="J30" s="77">
        <v>41542</v>
      </c>
      <c r="K30" t="s">
        <v>543</v>
      </c>
      <c r="L30" t="s">
        <v>605</v>
      </c>
      <c r="M30" t="s">
        <v>499</v>
      </c>
      <c r="N30" t="s">
        <v>485</v>
      </c>
      <c r="O30">
        <v>0</v>
      </c>
      <c r="P30" t="s">
        <v>597</v>
      </c>
      <c r="Q30" t="s">
        <v>542</v>
      </c>
      <c r="R30" t="s">
        <v>487</v>
      </c>
      <c r="S30" t="s">
        <v>612</v>
      </c>
      <c r="T30">
        <v>64.453598022460938</v>
      </c>
      <c r="U30">
        <v>13.900899887084961</v>
      </c>
      <c r="V30">
        <v>0</v>
      </c>
      <c r="W30">
        <v>7148020</v>
      </c>
      <c r="X30" t="s">
        <v>613</v>
      </c>
      <c r="Y30" t="s">
        <v>490</v>
      </c>
      <c r="Z30" t="s">
        <v>361</v>
      </c>
      <c r="AA30" t="s">
        <v>491</v>
      </c>
      <c r="AB30" t="s">
        <v>491</v>
      </c>
      <c r="AC30" t="s">
        <v>491</v>
      </c>
      <c r="AD30" t="s">
        <v>491</v>
      </c>
      <c r="AE30" t="s">
        <v>491</v>
      </c>
      <c r="AF30" s="77">
        <v>43160</v>
      </c>
      <c r="AG30" s="77">
        <v>41542</v>
      </c>
      <c r="AH30" t="s">
        <v>612</v>
      </c>
      <c r="AI30" t="s">
        <v>361</v>
      </c>
      <c r="AJ30" t="s">
        <v>361</v>
      </c>
      <c r="AK30" t="s">
        <v>361</v>
      </c>
      <c r="AL30" t="s">
        <v>361</v>
      </c>
      <c r="AM30" t="s">
        <v>361</v>
      </c>
      <c r="AN30" t="s">
        <v>361</v>
      </c>
      <c r="AO30" t="s">
        <v>612</v>
      </c>
      <c r="AP30" t="s">
        <v>361</v>
      </c>
      <c r="AQ30" t="s">
        <v>361</v>
      </c>
      <c r="AR30" t="s">
        <v>361</v>
      </c>
      <c r="AS30" t="s">
        <v>361</v>
      </c>
      <c r="AT30" t="s">
        <v>361</v>
      </c>
      <c r="AU30" t="s">
        <v>361</v>
      </c>
      <c r="AV30" t="s">
        <v>361</v>
      </c>
      <c r="AW30" t="s">
        <v>361</v>
      </c>
      <c r="AX30">
        <v>0</v>
      </c>
      <c r="AY30">
        <v>0</v>
      </c>
      <c r="AZ30" t="s">
        <v>361</v>
      </c>
      <c r="BA30" t="s">
        <v>361</v>
      </c>
      <c r="BB30">
        <v>59</v>
      </c>
      <c r="BC30" t="s">
        <v>594</v>
      </c>
      <c r="BD30" t="s">
        <v>600</v>
      </c>
      <c r="BE30">
        <v>447116</v>
      </c>
      <c r="BF30" t="s">
        <v>361</v>
      </c>
      <c r="BG30" t="s">
        <v>361</v>
      </c>
      <c r="BH30">
        <v>0</v>
      </c>
      <c r="BI30">
        <v>380</v>
      </c>
    </row>
    <row r="31" spans="1:61" x14ac:dyDescent="0.25">
      <c r="A31">
        <v>30</v>
      </c>
      <c r="B31" t="s">
        <v>594</v>
      </c>
      <c r="C31" t="s">
        <v>595</v>
      </c>
      <c r="D31" t="s">
        <v>478</v>
      </c>
      <c r="E31" t="s">
        <v>243</v>
      </c>
      <c r="F31" t="s">
        <v>244</v>
      </c>
      <c r="G31" t="s">
        <v>479</v>
      </c>
      <c r="H31" t="s">
        <v>480</v>
      </c>
      <c r="I31" t="s">
        <v>510</v>
      </c>
      <c r="J31" s="77">
        <v>41541</v>
      </c>
      <c r="K31" t="s">
        <v>511</v>
      </c>
      <c r="L31" t="s">
        <v>483</v>
      </c>
      <c r="M31" t="s">
        <v>499</v>
      </c>
      <c r="N31" t="s">
        <v>485</v>
      </c>
      <c r="O31">
        <v>0</v>
      </c>
      <c r="P31" t="s">
        <v>486</v>
      </c>
      <c r="Q31" t="s">
        <v>510</v>
      </c>
      <c r="R31" t="s">
        <v>487</v>
      </c>
      <c r="S31" t="s">
        <v>515</v>
      </c>
      <c r="T31">
        <v>64.352996826171875</v>
      </c>
      <c r="U31">
        <v>13.500800132751465</v>
      </c>
      <c r="V31">
        <v>0</v>
      </c>
      <c r="W31">
        <v>7137204</v>
      </c>
      <c r="X31" t="s">
        <v>614</v>
      </c>
      <c r="Y31" t="s">
        <v>490</v>
      </c>
      <c r="Z31" t="s">
        <v>361</v>
      </c>
      <c r="AA31" t="s">
        <v>491</v>
      </c>
      <c r="AB31" t="s">
        <v>491</v>
      </c>
      <c r="AC31" t="s">
        <v>491</v>
      </c>
      <c r="AD31" t="s">
        <v>491</v>
      </c>
      <c r="AE31" t="s">
        <v>491</v>
      </c>
      <c r="AF31" s="77">
        <v>43160</v>
      </c>
      <c r="AG31" s="77">
        <v>41541</v>
      </c>
      <c r="AH31" t="s">
        <v>515</v>
      </c>
      <c r="AI31" t="s">
        <v>361</v>
      </c>
      <c r="AJ31" t="s">
        <v>361</v>
      </c>
      <c r="AK31" t="s">
        <v>361</v>
      </c>
      <c r="AL31" t="s">
        <v>361</v>
      </c>
      <c r="AM31" t="s">
        <v>361</v>
      </c>
      <c r="AN31" t="s">
        <v>361</v>
      </c>
      <c r="AO31" t="s">
        <v>515</v>
      </c>
      <c r="AP31" t="s">
        <v>361</v>
      </c>
      <c r="AQ31" t="s">
        <v>361</v>
      </c>
      <c r="AR31" t="s">
        <v>361</v>
      </c>
      <c r="AS31" t="s">
        <v>361</v>
      </c>
      <c r="AT31" t="s">
        <v>361</v>
      </c>
      <c r="AU31" t="s">
        <v>361</v>
      </c>
      <c r="AV31" t="s">
        <v>361</v>
      </c>
      <c r="AW31" t="s">
        <v>361</v>
      </c>
      <c r="AX31">
        <v>0</v>
      </c>
      <c r="AY31">
        <v>0</v>
      </c>
      <c r="AZ31" t="s">
        <v>361</v>
      </c>
      <c r="BA31" t="s">
        <v>361</v>
      </c>
      <c r="BB31">
        <v>59</v>
      </c>
      <c r="BC31" t="s">
        <v>594</v>
      </c>
      <c r="BD31" t="s">
        <v>600</v>
      </c>
      <c r="BE31">
        <v>427603</v>
      </c>
      <c r="BF31" t="s">
        <v>361</v>
      </c>
      <c r="BG31" t="s">
        <v>361</v>
      </c>
      <c r="BH31">
        <v>0</v>
      </c>
      <c r="BI31">
        <v>418</v>
      </c>
    </row>
    <row r="32" spans="1:61" x14ac:dyDescent="0.25">
      <c r="A32">
        <v>31</v>
      </c>
      <c r="B32" t="s">
        <v>594</v>
      </c>
      <c r="C32" t="s">
        <v>595</v>
      </c>
      <c r="D32" t="s">
        <v>478</v>
      </c>
      <c r="E32" t="s">
        <v>243</v>
      </c>
      <c r="F32" t="s">
        <v>244</v>
      </c>
      <c r="G32" t="s">
        <v>479</v>
      </c>
      <c r="H32" t="s">
        <v>480</v>
      </c>
      <c r="I32" t="s">
        <v>510</v>
      </c>
      <c r="J32" s="77">
        <v>41541</v>
      </c>
      <c r="K32" t="s">
        <v>511</v>
      </c>
      <c r="L32" t="s">
        <v>483</v>
      </c>
      <c r="M32" t="s">
        <v>499</v>
      </c>
      <c r="N32" t="s">
        <v>485</v>
      </c>
      <c r="O32">
        <v>0</v>
      </c>
      <c r="P32" t="s">
        <v>597</v>
      </c>
      <c r="Q32" t="s">
        <v>510</v>
      </c>
      <c r="R32" t="s">
        <v>487</v>
      </c>
      <c r="S32" t="s">
        <v>615</v>
      </c>
      <c r="T32">
        <v>64.353103637695313</v>
      </c>
      <c r="U32">
        <v>13.500200271606445</v>
      </c>
      <c r="V32">
        <v>0</v>
      </c>
      <c r="W32">
        <v>7137216</v>
      </c>
      <c r="X32" t="s">
        <v>616</v>
      </c>
      <c r="Y32" t="s">
        <v>490</v>
      </c>
      <c r="Z32" t="s">
        <v>361</v>
      </c>
      <c r="AA32" t="s">
        <v>491</v>
      </c>
      <c r="AB32" t="s">
        <v>491</v>
      </c>
      <c r="AC32" t="s">
        <v>491</v>
      </c>
      <c r="AD32" t="s">
        <v>491</v>
      </c>
      <c r="AE32" t="s">
        <v>491</v>
      </c>
      <c r="AF32" s="77">
        <v>43160</v>
      </c>
      <c r="AG32" s="77">
        <v>41541</v>
      </c>
      <c r="AH32" t="s">
        <v>615</v>
      </c>
      <c r="AI32" t="s">
        <v>361</v>
      </c>
      <c r="AJ32" t="s">
        <v>361</v>
      </c>
      <c r="AK32" t="s">
        <v>361</v>
      </c>
      <c r="AL32" t="s">
        <v>361</v>
      </c>
      <c r="AM32" t="s">
        <v>361</v>
      </c>
      <c r="AN32" t="s">
        <v>361</v>
      </c>
      <c r="AO32" t="s">
        <v>615</v>
      </c>
      <c r="AP32" t="s">
        <v>361</v>
      </c>
      <c r="AQ32" t="s">
        <v>361</v>
      </c>
      <c r="AR32" t="s">
        <v>361</v>
      </c>
      <c r="AS32" t="s">
        <v>361</v>
      </c>
      <c r="AT32" t="s">
        <v>361</v>
      </c>
      <c r="AU32" t="s">
        <v>361</v>
      </c>
      <c r="AV32" t="s">
        <v>361</v>
      </c>
      <c r="AW32" t="s">
        <v>361</v>
      </c>
      <c r="AX32">
        <v>0</v>
      </c>
      <c r="AY32">
        <v>0</v>
      </c>
      <c r="AZ32" t="s">
        <v>361</v>
      </c>
      <c r="BA32" t="s">
        <v>361</v>
      </c>
      <c r="BB32">
        <v>59</v>
      </c>
      <c r="BC32" t="s">
        <v>594</v>
      </c>
      <c r="BD32" t="s">
        <v>600</v>
      </c>
      <c r="BE32">
        <v>427575</v>
      </c>
      <c r="BF32" t="s">
        <v>361</v>
      </c>
      <c r="BG32" t="s">
        <v>361</v>
      </c>
      <c r="BH32">
        <v>0</v>
      </c>
      <c r="BI32">
        <v>417</v>
      </c>
    </row>
    <row r="33" spans="1:61" x14ac:dyDescent="0.25">
      <c r="A33">
        <v>32</v>
      </c>
      <c r="B33" t="s">
        <v>594</v>
      </c>
      <c r="C33" t="s">
        <v>595</v>
      </c>
      <c r="D33" t="s">
        <v>478</v>
      </c>
      <c r="E33" t="s">
        <v>243</v>
      </c>
      <c r="F33" t="s">
        <v>244</v>
      </c>
      <c r="G33" t="s">
        <v>479</v>
      </c>
      <c r="H33" t="s">
        <v>480</v>
      </c>
      <c r="I33" t="s">
        <v>510</v>
      </c>
      <c r="J33" s="77">
        <v>41541</v>
      </c>
      <c r="K33" t="s">
        <v>511</v>
      </c>
      <c r="L33" t="s">
        <v>483</v>
      </c>
      <c r="M33" t="s">
        <v>499</v>
      </c>
      <c r="N33" t="s">
        <v>485</v>
      </c>
      <c r="O33">
        <v>0</v>
      </c>
      <c r="P33" t="s">
        <v>597</v>
      </c>
      <c r="Q33" t="s">
        <v>510</v>
      </c>
      <c r="R33" t="s">
        <v>487</v>
      </c>
      <c r="S33" t="s">
        <v>617</v>
      </c>
      <c r="T33">
        <v>64.353401184082031</v>
      </c>
      <c r="U33">
        <v>13.499199867248535</v>
      </c>
      <c r="V33">
        <v>0</v>
      </c>
      <c r="W33">
        <v>7137251</v>
      </c>
      <c r="X33" t="s">
        <v>618</v>
      </c>
      <c r="Y33" t="s">
        <v>490</v>
      </c>
      <c r="Z33" t="s">
        <v>361</v>
      </c>
      <c r="AA33" t="s">
        <v>491</v>
      </c>
      <c r="AB33" t="s">
        <v>491</v>
      </c>
      <c r="AC33" t="s">
        <v>491</v>
      </c>
      <c r="AD33" t="s">
        <v>491</v>
      </c>
      <c r="AE33" t="s">
        <v>491</v>
      </c>
      <c r="AF33" s="77">
        <v>43160</v>
      </c>
      <c r="AG33" s="77">
        <v>41541</v>
      </c>
      <c r="AH33" t="s">
        <v>617</v>
      </c>
      <c r="AI33" t="s">
        <v>361</v>
      </c>
      <c r="AJ33" t="s">
        <v>361</v>
      </c>
      <c r="AK33" t="s">
        <v>361</v>
      </c>
      <c r="AL33" t="s">
        <v>361</v>
      </c>
      <c r="AM33" t="s">
        <v>361</v>
      </c>
      <c r="AN33" t="s">
        <v>361</v>
      </c>
      <c r="AO33" t="s">
        <v>617</v>
      </c>
      <c r="AP33" t="s">
        <v>361</v>
      </c>
      <c r="AQ33" t="s">
        <v>361</v>
      </c>
      <c r="AR33" t="s">
        <v>361</v>
      </c>
      <c r="AS33" t="s">
        <v>361</v>
      </c>
      <c r="AT33" t="s">
        <v>361</v>
      </c>
      <c r="AU33" t="s">
        <v>361</v>
      </c>
      <c r="AV33" t="s">
        <v>361</v>
      </c>
      <c r="AW33" t="s">
        <v>361</v>
      </c>
      <c r="AX33">
        <v>0</v>
      </c>
      <c r="AY33">
        <v>0</v>
      </c>
      <c r="AZ33" t="s">
        <v>361</v>
      </c>
      <c r="BA33" t="s">
        <v>361</v>
      </c>
      <c r="BB33">
        <v>59</v>
      </c>
      <c r="BC33" t="s">
        <v>594</v>
      </c>
      <c r="BD33" t="s">
        <v>600</v>
      </c>
      <c r="BE33">
        <v>427526</v>
      </c>
      <c r="BF33" t="s">
        <v>361</v>
      </c>
      <c r="BG33" t="s">
        <v>361</v>
      </c>
      <c r="BH33">
        <v>0</v>
      </c>
      <c r="BI33">
        <v>418</v>
      </c>
    </row>
    <row r="34" spans="1:61" x14ac:dyDescent="0.25">
      <c r="A34">
        <v>33</v>
      </c>
      <c r="B34" t="s">
        <v>594</v>
      </c>
      <c r="C34" t="s">
        <v>595</v>
      </c>
      <c r="D34" t="s">
        <v>478</v>
      </c>
      <c r="E34" t="s">
        <v>243</v>
      </c>
      <c r="F34" t="s">
        <v>244</v>
      </c>
      <c r="G34" t="s">
        <v>479</v>
      </c>
      <c r="H34" t="s">
        <v>480</v>
      </c>
      <c r="I34" t="s">
        <v>510</v>
      </c>
      <c r="J34" s="77">
        <v>41541</v>
      </c>
      <c r="K34" t="s">
        <v>511</v>
      </c>
      <c r="L34" t="s">
        <v>483</v>
      </c>
      <c r="M34" t="s">
        <v>499</v>
      </c>
      <c r="N34" t="s">
        <v>485</v>
      </c>
      <c r="O34">
        <v>0</v>
      </c>
      <c r="P34" t="s">
        <v>597</v>
      </c>
      <c r="Q34" t="s">
        <v>510</v>
      </c>
      <c r="R34" t="s">
        <v>487</v>
      </c>
      <c r="S34" t="s">
        <v>619</v>
      </c>
      <c r="T34">
        <v>64.353897094726563</v>
      </c>
      <c r="U34">
        <v>13.497599601745605</v>
      </c>
      <c r="V34">
        <v>0</v>
      </c>
      <c r="W34">
        <v>7137311</v>
      </c>
      <c r="X34" t="s">
        <v>620</v>
      </c>
      <c r="Y34" t="s">
        <v>490</v>
      </c>
      <c r="Z34" t="s">
        <v>361</v>
      </c>
      <c r="AA34" t="s">
        <v>491</v>
      </c>
      <c r="AB34" t="s">
        <v>491</v>
      </c>
      <c r="AC34" t="s">
        <v>491</v>
      </c>
      <c r="AD34" t="s">
        <v>491</v>
      </c>
      <c r="AE34" t="s">
        <v>491</v>
      </c>
      <c r="AF34" s="77">
        <v>43160</v>
      </c>
      <c r="AG34" s="77">
        <v>41541</v>
      </c>
      <c r="AH34" t="s">
        <v>619</v>
      </c>
      <c r="AI34" t="s">
        <v>361</v>
      </c>
      <c r="AJ34" t="s">
        <v>361</v>
      </c>
      <c r="AK34" t="s">
        <v>361</v>
      </c>
      <c r="AL34" t="s">
        <v>361</v>
      </c>
      <c r="AM34" t="s">
        <v>361</v>
      </c>
      <c r="AN34" t="s">
        <v>361</v>
      </c>
      <c r="AO34" t="s">
        <v>619</v>
      </c>
      <c r="AP34" t="s">
        <v>361</v>
      </c>
      <c r="AQ34" t="s">
        <v>361</v>
      </c>
      <c r="AR34" t="s">
        <v>361</v>
      </c>
      <c r="AS34" t="s">
        <v>361</v>
      </c>
      <c r="AT34" t="s">
        <v>361</v>
      </c>
      <c r="AU34" t="s">
        <v>361</v>
      </c>
      <c r="AV34" t="s">
        <v>361</v>
      </c>
      <c r="AW34" t="s">
        <v>361</v>
      </c>
      <c r="AX34">
        <v>0</v>
      </c>
      <c r="AY34">
        <v>0</v>
      </c>
      <c r="AZ34" t="s">
        <v>361</v>
      </c>
      <c r="BA34" t="s">
        <v>361</v>
      </c>
      <c r="BB34">
        <v>59</v>
      </c>
      <c r="BC34" t="s">
        <v>594</v>
      </c>
      <c r="BD34" t="s">
        <v>600</v>
      </c>
      <c r="BE34">
        <v>427449</v>
      </c>
      <c r="BF34" t="s">
        <v>361</v>
      </c>
      <c r="BG34" t="s">
        <v>361</v>
      </c>
      <c r="BH34">
        <v>0</v>
      </c>
      <c r="BI34">
        <v>419</v>
      </c>
    </row>
    <row r="35" spans="1:61" x14ac:dyDescent="0.25">
      <c r="A35">
        <v>34</v>
      </c>
      <c r="B35" t="s">
        <v>594</v>
      </c>
      <c r="C35" t="s">
        <v>595</v>
      </c>
      <c r="D35" t="s">
        <v>478</v>
      </c>
      <c r="E35" t="s">
        <v>243</v>
      </c>
      <c r="F35" t="s">
        <v>244</v>
      </c>
      <c r="G35" t="s">
        <v>479</v>
      </c>
      <c r="H35" t="s">
        <v>480</v>
      </c>
      <c r="I35" t="s">
        <v>510</v>
      </c>
      <c r="J35" s="77">
        <v>41541</v>
      </c>
      <c r="K35" t="s">
        <v>511</v>
      </c>
      <c r="L35" t="s">
        <v>483</v>
      </c>
      <c r="M35" t="s">
        <v>499</v>
      </c>
      <c r="N35" t="s">
        <v>485</v>
      </c>
      <c r="O35">
        <v>0</v>
      </c>
      <c r="P35" t="s">
        <v>597</v>
      </c>
      <c r="Q35" t="s">
        <v>510</v>
      </c>
      <c r="R35" t="s">
        <v>487</v>
      </c>
      <c r="S35" t="s">
        <v>621</v>
      </c>
      <c r="T35">
        <v>64.354499816894531</v>
      </c>
      <c r="U35">
        <v>13.497300148010254</v>
      </c>
      <c r="V35">
        <v>0</v>
      </c>
      <c r="W35">
        <v>7137372</v>
      </c>
      <c r="X35" t="s">
        <v>622</v>
      </c>
      <c r="Y35" t="s">
        <v>490</v>
      </c>
      <c r="Z35" t="s">
        <v>361</v>
      </c>
      <c r="AA35" t="s">
        <v>491</v>
      </c>
      <c r="AB35" t="s">
        <v>491</v>
      </c>
      <c r="AC35" t="s">
        <v>491</v>
      </c>
      <c r="AD35" t="s">
        <v>491</v>
      </c>
      <c r="AE35" t="s">
        <v>491</v>
      </c>
      <c r="AF35" s="77">
        <v>43160</v>
      </c>
      <c r="AG35" s="77">
        <v>41541</v>
      </c>
      <c r="AH35" t="s">
        <v>621</v>
      </c>
      <c r="AI35" t="s">
        <v>361</v>
      </c>
      <c r="AJ35" t="s">
        <v>361</v>
      </c>
      <c r="AK35" t="s">
        <v>361</v>
      </c>
      <c r="AL35" t="s">
        <v>361</v>
      </c>
      <c r="AM35" t="s">
        <v>361</v>
      </c>
      <c r="AN35" t="s">
        <v>361</v>
      </c>
      <c r="AO35" t="s">
        <v>621</v>
      </c>
      <c r="AP35" t="s">
        <v>361</v>
      </c>
      <c r="AQ35" t="s">
        <v>361</v>
      </c>
      <c r="AR35" t="s">
        <v>361</v>
      </c>
      <c r="AS35" t="s">
        <v>361</v>
      </c>
      <c r="AT35" t="s">
        <v>361</v>
      </c>
      <c r="AU35" t="s">
        <v>361</v>
      </c>
      <c r="AV35" t="s">
        <v>361</v>
      </c>
      <c r="AW35" t="s">
        <v>361</v>
      </c>
      <c r="AX35">
        <v>0</v>
      </c>
      <c r="AY35">
        <v>0</v>
      </c>
      <c r="AZ35" t="s">
        <v>361</v>
      </c>
      <c r="BA35" t="s">
        <v>361</v>
      </c>
      <c r="BB35">
        <v>59</v>
      </c>
      <c r="BC35" t="s">
        <v>594</v>
      </c>
      <c r="BD35" t="s">
        <v>600</v>
      </c>
      <c r="BE35">
        <v>427436</v>
      </c>
      <c r="BF35" t="s">
        <v>361</v>
      </c>
      <c r="BG35" t="s">
        <v>361</v>
      </c>
      <c r="BH35">
        <v>0</v>
      </c>
      <c r="BI35">
        <v>418</v>
      </c>
    </row>
    <row r="36" spans="1:61" x14ac:dyDescent="0.25">
      <c r="A36">
        <v>35</v>
      </c>
      <c r="B36" t="s">
        <v>594</v>
      </c>
      <c r="C36" t="s">
        <v>595</v>
      </c>
      <c r="D36" t="s">
        <v>478</v>
      </c>
      <c r="E36" t="s">
        <v>243</v>
      </c>
      <c r="F36" t="s">
        <v>244</v>
      </c>
      <c r="G36" t="s">
        <v>479</v>
      </c>
      <c r="H36" t="s">
        <v>480</v>
      </c>
      <c r="I36" t="s">
        <v>510</v>
      </c>
      <c r="J36" s="77">
        <v>41542</v>
      </c>
      <c r="K36" t="s">
        <v>529</v>
      </c>
      <c r="L36" t="s">
        <v>483</v>
      </c>
      <c r="M36" t="s">
        <v>499</v>
      </c>
      <c r="N36" t="s">
        <v>485</v>
      </c>
      <c r="O36">
        <v>0</v>
      </c>
      <c r="P36" t="s">
        <v>597</v>
      </c>
      <c r="Q36" t="s">
        <v>510</v>
      </c>
      <c r="R36" t="s">
        <v>487</v>
      </c>
      <c r="S36" t="s">
        <v>623</v>
      </c>
      <c r="T36">
        <v>64.161300659179688</v>
      </c>
      <c r="U36">
        <v>13.796099662780762</v>
      </c>
      <c r="V36">
        <v>0</v>
      </c>
      <c r="W36">
        <v>7115547</v>
      </c>
      <c r="X36" t="s">
        <v>624</v>
      </c>
      <c r="Y36" t="s">
        <v>490</v>
      </c>
      <c r="Z36" t="s">
        <v>361</v>
      </c>
      <c r="AA36" t="s">
        <v>491</v>
      </c>
      <c r="AB36" t="s">
        <v>491</v>
      </c>
      <c r="AC36" t="s">
        <v>491</v>
      </c>
      <c r="AD36" t="s">
        <v>491</v>
      </c>
      <c r="AE36" t="s">
        <v>491</v>
      </c>
      <c r="AF36" s="77">
        <v>43160</v>
      </c>
      <c r="AG36" s="77">
        <v>41542</v>
      </c>
      <c r="AH36" t="s">
        <v>623</v>
      </c>
      <c r="AI36" t="s">
        <v>361</v>
      </c>
      <c r="AJ36" t="s">
        <v>361</v>
      </c>
      <c r="AK36" t="s">
        <v>361</v>
      </c>
      <c r="AL36" t="s">
        <v>361</v>
      </c>
      <c r="AM36" t="s">
        <v>361</v>
      </c>
      <c r="AN36" t="s">
        <v>361</v>
      </c>
      <c r="AO36" t="s">
        <v>623</v>
      </c>
      <c r="AP36" t="s">
        <v>361</v>
      </c>
      <c r="AQ36" t="s">
        <v>361</v>
      </c>
      <c r="AR36" t="s">
        <v>361</v>
      </c>
      <c r="AS36" t="s">
        <v>361</v>
      </c>
      <c r="AT36" t="s">
        <v>361</v>
      </c>
      <c r="AU36" t="s">
        <v>361</v>
      </c>
      <c r="AV36" t="s">
        <v>361</v>
      </c>
      <c r="AW36" t="s">
        <v>361</v>
      </c>
      <c r="AX36">
        <v>0</v>
      </c>
      <c r="AY36">
        <v>0</v>
      </c>
      <c r="AZ36" t="s">
        <v>361</v>
      </c>
      <c r="BA36" t="s">
        <v>361</v>
      </c>
      <c r="BB36">
        <v>59</v>
      </c>
      <c r="BC36" t="s">
        <v>594</v>
      </c>
      <c r="BD36" t="s">
        <v>600</v>
      </c>
      <c r="BE36">
        <v>441457</v>
      </c>
      <c r="BF36" t="s">
        <v>361</v>
      </c>
      <c r="BG36" t="s">
        <v>361</v>
      </c>
      <c r="BH36">
        <v>0</v>
      </c>
      <c r="BI36">
        <v>340</v>
      </c>
    </row>
    <row r="37" spans="1:61" x14ac:dyDescent="0.25">
      <c r="A37">
        <v>36</v>
      </c>
      <c r="B37" t="s">
        <v>594</v>
      </c>
      <c r="C37" t="s">
        <v>595</v>
      </c>
      <c r="D37" t="s">
        <v>478</v>
      </c>
      <c r="E37" t="s">
        <v>243</v>
      </c>
      <c r="F37" t="s">
        <v>244</v>
      </c>
      <c r="G37" t="s">
        <v>479</v>
      </c>
      <c r="H37" t="s">
        <v>480</v>
      </c>
      <c r="I37" t="s">
        <v>510</v>
      </c>
      <c r="J37" s="77">
        <v>41542</v>
      </c>
      <c r="K37" t="s">
        <v>529</v>
      </c>
      <c r="L37" t="s">
        <v>483</v>
      </c>
      <c r="M37" t="s">
        <v>499</v>
      </c>
      <c r="N37" t="s">
        <v>485</v>
      </c>
      <c r="O37">
        <v>0</v>
      </c>
      <c r="P37" t="s">
        <v>597</v>
      </c>
      <c r="Q37" t="s">
        <v>510</v>
      </c>
      <c r="R37" t="s">
        <v>487</v>
      </c>
      <c r="S37" t="s">
        <v>625</v>
      </c>
      <c r="T37">
        <v>64.161300659179688</v>
      </c>
      <c r="U37">
        <v>13.796600341796875</v>
      </c>
      <c r="V37">
        <v>0</v>
      </c>
      <c r="W37">
        <v>7115538</v>
      </c>
      <c r="X37" t="s">
        <v>626</v>
      </c>
      <c r="Y37" t="s">
        <v>490</v>
      </c>
      <c r="Z37" t="s">
        <v>361</v>
      </c>
      <c r="AA37" t="s">
        <v>491</v>
      </c>
      <c r="AB37" t="s">
        <v>491</v>
      </c>
      <c r="AC37" t="s">
        <v>491</v>
      </c>
      <c r="AD37" t="s">
        <v>491</v>
      </c>
      <c r="AE37" t="s">
        <v>491</v>
      </c>
      <c r="AF37" s="77">
        <v>43160</v>
      </c>
      <c r="AG37" s="77">
        <v>41542</v>
      </c>
      <c r="AH37" t="s">
        <v>625</v>
      </c>
      <c r="AI37" t="s">
        <v>361</v>
      </c>
      <c r="AJ37" t="s">
        <v>361</v>
      </c>
      <c r="AK37" t="s">
        <v>361</v>
      </c>
      <c r="AL37" t="s">
        <v>361</v>
      </c>
      <c r="AM37" t="s">
        <v>361</v>
      </c>
      <c r="AN37" t="s">
        <v>361</v>
      </c>
      <c r="AO37" t="s">
        <v>625</v>
      </c>
      <c r="AP37" t="s">
        <v>361</v>
      </c>
      <c r="AQ37" t="s">
        <v>361</v>
      </c>
      <c r="AR37" t="s">
        <v>361</v>
      </c>
      <c r="AS37" t="s">
        <v>361</v>
      </c>
      <c r="AT37" t="s">
        <v>361</v>
      </c>
      <c r="AU37" t="s">
        <v>361</v>
      </c>
      <c r="AV37" t="s">
        <v>361</v>
      </c>
      <c r="AW37" t="s">
        <v>361</v>
      </c>
      <c r="AX37">
        <v>0</v>
      </c>
      <c r="AY37">
        <v>0</v>
      </c>
      <c r="AZ37" t="s">
        <v>361</v>
      </c>
      <c r="BA37" t="s">
        <v>361</v>
      </c>
      <c r="BB37">
        <v>59</v>
      </c>
      <c r="BC37" t="s">
        <v>594</v>
      </c>
      <c r="BD37" t="s">
        <v>600</v>
      </c>
      <c r="BE37">
        <v>441483</v>
      </c>
      <c r="BF37" t="s">
        <v>361</v>
      </c>
      <c r="BG37" t="s">
        <v>361</v>
      </c>
      <c r="BH37">
        <v>0</v>
      </c>
      <c r="BI37">
        <v>342</v>
      </c>
    </row>
    <row r="38" spans="1:61" x14ac:dyDescent="0.25">
      <c r="A38">
        <v>37</v>
      </c>
      <c r="B38" t="s">
        <v>594</v>
      </c>
      <c r="C38" t="s">
        <v>595</v>
      </c>
      <c r="D38" t="s">
        <v>478</v>
      </c>
      <c r="E38" t="s">
        <v>243</v>
      </c>
      <c r="F38" t="s">
        <v>244</v>
      </c>
      <c r="G38" t="s">
        <v>479</v>
      </c>
      <c r="H38" t="s">
        <v>480</v>
      </c>
      <c r="I38" t="s">
        <v>510</v>
      </c>
      <c r="J38" s="77">
        <v>41542</v>
      </c>
      <c r="K38" t="s">
        <v>529</v>
      </c>
      <c r="L38" t="s">
        <v>483</v>
      </c>
      <c r="M38" t="s">
        <v>499</v>
      </c>
      <c r="N38" t="s">
        <v>485</v>
      </c>
      <c r="O38">
        <v>0</v>
      </c>
      <c r="P38" t="s">
        <v>597</v>
      </c>
      <c r="Q38" t="s">
        <v>510</v>
      </c>
      <c r="R38" t="s">
        <v>487</v>
      </c>
      <c r="S38" t="s">
        <v>627</v>
      </c>
      <c r="T38">
        <v>64.161300659179688</v>
      </c>
      <c r="U38">
        <v>13.796699523925781</v>
      </c>
      <c r="V38">
        <v>0</v>
      </c>
      <c r="W38">
        <v>7115539</v>
      </c>
      <c r="X38" t="s">
        <v>628</v>
      </c>
      <c r="Y38" t="s">
        <v>490</v>
      </c>
      <c r="Z38" t="s">
        <v>361</v>
      </c>
      <c r="AA38" t="s">
        <v>491</v>
      </c>
      <c r="AB38" t="s">
        <v>491</v>
      </c>
      <c r="AC38" t="s">
        <v>491</v>
      </c>
      <c r="AD38" t="s">
        <v>491</v>
      </c>
      <c r="AE38" t="s">
        <v>491</v>
      </c>
      <c r="AF38" s="77">
        <v>43160</v>
      </c>
      <c r="AG38" s="77">
        <v>41542</v>
      </c>
      <c r="AH38" t="s">
        <v>627</v>
      </c>
      <c r="AI38" t="s">
        <v>361</v>
      </c>
      <c r="AJ38" t="s">
        <v>361</v>
      </c>
      <c r="AK38" t="s">
        <v>361</v>
      </c>
      <c r="AL38" t="s">
        <v>361</v>
      </c>
      <c r="AM38" t="s">
        <v>361</v>
      </c>
      <c r="AN38" t="s">
        <v>361</v>
      </c>
      <c r="AO38" t="s">
        <v>627</v>
      </c>
      <c r="AP38" t="s">
        <v>361</v>
      </c>
      <c r="AQ38" t="s">
        <v>361</v>
      </c>
      <c r="AR38" t="s">
        <v>361</v>
      </c>
      <c r="AS38" t="s">
        <v>361</v>
      </c>
      <c r="AT38" t="s">
        <v>361</v>
      </c>
      <c r="AU38" t="s">
        <v>361</v>
      </c>
      <c r="AV38" t="s">
        <v>361</v>
      </c>
      <c r="AW38" t="s">
        <v>361</v>
      </c>
      <c r="AX38">
        <v>0</v>
      </c>
      <c r="AY38">
        <v>0</v>
      </c>
      <c r="AZ38" t="s">
        <v>361</v>
      </c>
      <c r="BA38" t="s">
        <v>361</v>
      </c>
      <c r="BB38">
        <v>59</v>
      </c>
      <c r="BC38" t="s">
        <v>594</v>
      </c>
      <c r="BD38" t="s">
        <v>600</v>
      </c>
      <c r="BE38">
        <v>441487</v>
      </c>
      <c r="BF38" t="s">
        <v>361</v>
      </c>
      <c r="BG38" t="s">
        <v>361</v>
      </c>
      <c r="BH38">
        <v>0</v>
      </c>
      <c r="BI38">
        <v>342</v>
      </c>
    </row>
    <row r="39" spans="1:61" x14ac:dyDescent="0.25">
      <c r="A39">
        <v>38</v>
      </c>
      <c r="B39" t="s">
        <v>594</v>
      </c>
      <c r="C39" t="s">
        <v>595</v>
      </c>
      <c r="D39" t="s">
        <v>478</v>
      </c>
      <c r="E39" t="s">
        <v>243</v>
      </c>
      <c r="F39" t="s">
        <v>244</v>
      </c>
      <c r="G39" t="s">
        <v>479</v>
      </c>
      <c r="H39" t="s">
        <v>480</v>
      </c>
      <c r="I39" t="s">
        <v>510</v>
      </c>
      <c r="J39" s="77">
        <v>41542</v>
      </c>
      <c r="K39" t="s">
        <v>529</v>
      </c>
      <c r="L39" t="s">
        <v>483</v>
      </c>
      <c r="M39" t="s">
        <v>499</v>
      </c>
      <c r="N39" t="s">
        <v>485</v>
      </c>
      <c r="O39">
        <v>0</v>
      </c>
      <c r="P39" t="s">
        <v>597</v>
      </c>
      <c r="Q39" t="s">
        <v>510</v>
      </c>
      <c r="R39" t="s">
        <v>487</v>
      </c>
      <c r="S39" t="s">
        <v>629</v>
      </c>
      <c r="T39">
        <v>64.1614990234375</v>
      </c>
      <c r="U39">
        <v>13.796600341796875</v>
      </c>
      <c r="V39">
        <v>0</v>
      </c>
      <c r="W39">
        <v>7115566</v>
      </c>
      <c r="X39" t="s">
        <v>630</v>
      </c>
      <c r="Y39" t="s">
        <v>490</v>
      </c>
      <c r="Z39" t="s">
        <v>361</v>
      </c>
      <c r="AA39" t="s">
        <v>491</v>
      </c>
      <c r="AB39" t="s">
        <v>491</v>
      </c>
      <c r="AC39" t="s">
        <v>491</v>
      </c>
      <c r="AD39" t="s">
        <v>491</v>
      </c>
      <c r="AE39" t="s">
        <v>491</v>
      </c>
      <c r="AF39" s="77">
        <v>43160</v>
      </c>
      <c r="AG39" s="77">
        <v>41542</v>
      </c>
      <c r="AH39" t="s">
        <v>629</v>
      </c>
      <c r="AI39" t="s">
        <v>361</v>
      </c>
      <c r="AJ39" t="s">
        <v>361</v>
      </c>
      <c r="AK39" t="s">
        <v>361</v>
      </c>
      <c r="AL39" t="s">
        <v>361</v>
      </c>
      <c r="AM39" t="s">
        <v>361</v>
      </c>
      <c r="AN39" t="s">
        <v>361</v>
      </c>
      <c r="AO39" t="s">
        <v>629</v>
      </c>
      <c r="AP39" t="s">
        <v>361</v>
      </c>
      <c r="AQ39" t="s">
        <v>361</v>
      </c>
      <c r="AR39" t="s">
        <v>361</v>
      </c>
      <c r="AS39" t="s">
        <v>361</v>
      </c>
      <c r="AT39" t="s">
        <v>361</v>
      </c>
      <c r="AU39" t="s">
        <v>361</v>
      </c>
      <c r="AV39" t="s">
        <v>361</v>
      </c>
      <c r="AW39" t="s">
        <v>361</v>
      </c>
      <c r="AX39">
        <v>0</v>
      </c>
      <c r="AY39">
        <v>0</v>
      </c>
      <c r="AZ39" t="s">
        <v>361</v>
      </c>
      <c r="BA39" t="s">
        <v>361</v>
      </c>
      <c r="BB39">
        <v>59</v>
      </c>
      <c r="BC39" t="s">
        <v>594</v>
      </c>
      <c r="BD39" t="s">
        <v>600</v>
      </c>
      <c r="BE39">
        <v>441481</v>
      </c>
      <c r="BF39" t="s">
        <v>361</v>
      </c>
      <c r="BG39" t="s">
        <v>361</v>
      </c>
      <c r="BH39">
        <v>0</v>
      </c>
      <c r="BI39">
        <v>342</v>
      </c>
    </row>
    <row r="40" spans="1:61" x14ac:dyDescent="0.25">
      <c r="A40">
        <v>39</v>
      </c>
      <c r="B40" t="s">
        <v>594</v>
      </c>
      <c r="C40" t="s">
        <v>595</v>
      </c>
      <c r="D40" t="s">
        <v>478</v>
      </c>
      <c r="E40" t="s">
        <v>243</v>
      </c>
      <c r="F40" t="s">
        <v>244</v>
      </c>
      <c r="G40" t="s">
        <v>479</v>
      </c>
      <c r="H40" t="s">
        <v>480</v>
      </c>
      <c r="I40" t="s">
        <v>510</v>
      </c>
      <c r="J40" s="77">
        <v>41542</v>
      </c>
      <c r="K40" t="s">
        <v>529</v>
      </c>
      <c r="L40" t="s">
        <v>483</v>
      </c>
      <c r="M40" t="s">
        <v>499</v>
      </c>
      <c r="N40" t="s">
        <v>485</v>
      </c>
      <c r="O40">
        <v>0</v>
      </c>
      <c r="P40" t="s">
        <v>597</v>
      </c>
      <c r="Q40" t="s">
        <v>510</v>
      </c>
      <c r="R40" t="s">
        <v>487</v>
      </c>
      <c r="S40" t="s">
        <v>631</v>
      </c>
      <c r="T40">
        <v>64.161598205566406</v>
      </c>
      <c r="U40">
        <v>13.796500205993652</v>
      </c>
      <c r="V40">
        <v>0</v>
      </c>
      <c r="W40">
        <v>7115574</v>
      </c>
      <c r="X40" t="s">
        <v>632</v>
      </c>
      <c r="Y40" t="s">
        <v>490</v>
      </c>
      <c r="Z40" t="s">
        <v>361</v>
      </c>
      <c r="AA40" t="s">
        <v>491</v>
      </c>
      <c r="AB40" t="s">
        <v>491</v>
      </c>
      <c r="AC40" t="s">
        <v>491</v>
      </c>
      <c r="AD40" t="s">
        <v>491</v>
      </c>
      <c r="AE40" t="s">
        <v>491</v>
      </c>
      <c r="AF40" s="77">
        <v>43160</v>
      </c>
      <c r="AG40" s="77">
        <v>41542</v>
      </c>
      <c r="AH40" t="s">
        <v>631</v>
      </c>
      <c r="AI40" t="s">
        <v>361</v>
      </c>
      <c r="AJ40" t="s">
        <v>361</v>
      </c>
      <c r="AK40" t="s">
        <v>361</v>
      </c>
      <c r="AL40" t="s">
        <v>361</v>
      </c>
      <c r="AM40" t="s">
        <v>361</v>
      </c>
      <c r="AN40" t="s">
        <v>361</v>
      </c>
      <c r="AO40" t="s">
        <v>631</v>
      </c>
      <c r="AP40" t="s">
        <v>361</v>
      </c>
      <c r="AQ40" t="s">
        <v>361</v>
      </c>
      <c r="AR40" t="s">
        <v>361</v>
      </c>
      <c r="AS40" t="s">
        <v>361</v>
      </c>
      <c r="AT40" t="s">
        <v>361</v>
      </c>
      <c r="AU40" t="s">
        <v>361</v>
      </c>
      <c r="AV40" t="s">
        <v>361</v>
      </c>
      <c r="AW40" t="s">
        <v>361</v>
      </c>
      <c r="AX40">
        <v>0</v>
      </c>
      <c r="AY40">
        <v>0</v>
      </c>
      <c r="AZ40" t="s">
        <v>361</v>
      </c>
      <c r="BA40" t="s">
        <v>361</v>
      </c>
      <c r="BB40">
        <v>59</v>
      </c>
      <c r="BC40" t="s">
        <v>594</v>
      </c>
      <c r="BD40" t="s">
        <v>600</v>
      </c>
      <c r="BE40">
        <v>441479</v>
      </c>
      <c r="BF40" t="s">
        <v>361</v>
      </c>
      <c r="BG40" t="s">
        <v>361</v>
      </c>
      <c r="BH40">
        <v>0</v>
      </c>
      <c r="BI40">
        <v>343</v>
      </c>
    </row>
    <row r="41" spans="1:61" x14ac:dyDescent="0.25">
      <c r="A41">
        <v>40</v>
      </c>
      <c r="B41" t="s">
        <v>594</v>
      </c>
      <c r="C41" t="s">
        <v>595</v>
      </c>
      <c r="D41" t="s">
        <v>478</v>
      </c>
      <c r="E41" t="s">
        <v>243</v>
      </c>
      <c r="F41" t="s">
        <v>244</v>
      </c>
      <c r="G41" t="s">
        <v>479</v>
      </c>
      <c r="H41" t="s">
        <v>480</v>
      </c>
      <c r="I41" t="s">
        <v>510</v>
      </c>
      <c r="J41" s="77">
        <v>41542</v>
      </c>
      <c r="K41" t="s">
        <v>529</v>
      </c>
      <c r="L41" t="s">
        <v>483</v>
      </c>
      <c r="M41" t="s">
        <v>499</v>
      </c>
      <c r="N41" t="s">
        <v>485</v>
      </c>
      <c r="O41">
        <v>0</v>
      </c>
      <c r="P41" t="s">
        <v>597</v>
      </c>
      <c r="Q41" t="s">
        <v>510</v>
      </c>
      <c r="R41" t="s">
        <v>487</v>
      </c>
      <c r="S41" t="s">
        <v>633</v>
      </c>
      <c r="T41">
        <v>64.165702819824219</v>
      </c>
      <c r="U41">
        <v>13.805399894714355</v>
      </c>
      <c r="V41">
        <v>0</v>
      </c>
      <c r="W41">
        <v>7116022</v>
      </c>
      <c r="X41" t="s">
        <v>634</v>
      </c>
      <c r="Y41" t="s">
        <v>490</v>
      </c>
      <c r="Z41" t="s">
        <v>361</v>
      </c>
      <c r="AA41" t="s">
        <v>491</v>
      </c>
      <c r="AB41" t="s">
        <v>491</v>
      </c>
      <c r="AC41" t="s">
        <v>491</v>
      </c>
      <c r="AD41" t="s">
        <v>491</v>
      </c>
      <c r="AE41" t="s">
        <v>491</v>
      </c>
      <c r="AF41" s="77">
        <v>43160</v>
      </c>
      <c r="AG41" s="77">
        <v>41542</v>
      </c>
      <c r="AH41" t="s">
        <v>633</v>
      </c>
      <c r="AI41" t="s">
        <v>361</v>
      </c>
      <c r="AJ41" t="s">
        <v>361</v>
      </c>
      <c r="AK41" t="s">
        <v>361</v>
      </c>
      <c r="AL41" t="s">
        <v>361</v>
      </c>
      <c r="AM41" t="s">
        <v>361</v>
      </c>
      <c r="AN41" t="s">
        <v>361</v>
      </c>
      <c r="AO41" t="s">
        <v>633</v>
      </c>
      <c r="AP41" t="s">
        <v>361</v>
      </c>
      <c r="AQ41" t="s">
        <v>361</v>
      </c>
      <c r="AR41" t="s">
        <v>361</v>
      </c>
      <c r="AS41" t="s">
        <v>361</v>
      </c>
      <c r="AT41" t="s">
        <v>361</v>
      </c>
      <c r="AU41" t="s">
        <v>361</v>
      </c>
      <c r="AV41" t="s">
        <v>361</v>
      </c>
      <c r="AW41" t="s">
        <v>361</v>
      </c>
      <c r="AX41">
        <v>0</v>
      </c>
      <c r="AY41">
        <v>0</v>
      </c>
      <c r="AZ41" t="s">
        <v>361</v>
      </c>
      <c r="BA41" t="s">
        <v>361</v>
      </c>
      <c r="BB41">
        <v>59</v>
      </c>
      <c r="BC41" t="s">
        <v>594</v>
      </c>
      <c r="BD41" t="s">
        <v>600</v>
      </c>
      <c r="BE41">
        <v>441920</v>
      </c>
      <c r="BF41" t="s">
        <v>361</v>
      </c>
      <c r="BG41" t="s">
        <v>361</v>
      </c>
      <c r="BH41">
        <v>0</v>
      </c>
      <c r="BI41">
        <v>346</v>
      </c>
    </row>
    <row r="42" spans="1:61" x14ac:dyDescent="0.25">
      <c r="A42">
        <v>41</v>
      </c>
      <c r="B42" t="s">
        <v>594</v>
      </c>
      <c r="C42" t="s">
        <v>595</v>
      </c>
      <c r="D42" t="s">
        <v>478</v>
      </c>
      <c r="E42" t="s">
        <v>243</v>
      </c>
      <c r="F42" t="s">
        <v>244</v>
      </c>
      <c r="G42" t="s">
        <v>479</v>
      </c>
      <c r="H42" t="s">
        <v>480</v>
      </c>
      <c r="I42" t="s">
        <v>510</v>
      </c>
      <c r="J42" s="77">
        <v>41541</v>
      </c>
      <c r="K42" t="s">
        <v>511</v>
      </c>
      <c r="L42" t="s">
        <v>483</v>
      </c>
      <c r="M42" t="s">
        <v>499</v>
      </c>
      <c r="N42" t="s">
        <v>485</v>
      </c>
      <c r="O42">
        <v>0</v>
      </c>
      <c r="P42" t="s">
        <v>486</v>
      </c>
      <c r="Q42" t="s">
        <v>635</v>
      </c>
      <c r="R42" t="s">
        <v>487</v>
      </c>
      <c r="S42" t="s">
        <v>520</v>
      </c>
      <c r="T42">
        <v>64.350997924804688</v>
      </c>
      <c r="U42">
        <v>13.503199577331543</v>
      </c>
      <c r="V42">
        <v>0</v>
      </c>
      <c r="W42">
        <v>7136984</v>
      </c>
      <c r="X42" t="s">
        <v>636</v>
      </c>
      <c r="Y42" t="s">
        <v>490</v>
      </c>
      <c r="Z42" t="s">
        <v>361</v>
      </c>
      <c r="AA42" t="s">
        <v>491</v>
      </c>
      <c r="AB42" t="s">
        <v>491</v>
      </c>
      <c r="AC42" t="s">
        <v>491</v>
      </c>
      <c r="AD42" t="s">
        <v>491</v>
      </c>
      <c r="AE42" t="s">
        <v>491</v>
      </c>
      <c r="AF42" s="77">
        <v>43160</v>
      </c>
      <c r="AG42" s="77">
        <v>41588</v>
      </c>
      <c r="AH42" t="s">
        <v>520</v>
      </c>
      <c r="AI42" t="s">
        <v>361</v>
      </c>
      <c r="AJ42" t="s">
        <v>361</v>
      </c>
      <c r="AK42" t="s">
        <v>361</v>
      </c>
      <c r="AL42" t="s">
        <v>361</v>
      </c>
      <c r="AM42" t="s">
        <v>361</v>
      </c>
      <c r="AN42" t="s">
        <v>361</v>
      </c>
      <c r="AO42" t="s">
        <v>520</v>
      </c>
      <c r="AP42" t="s">
        <v>361</v>
      </c>
      <c r="AQ42" t="s">
        <v>361</v>
      </c>
      <c r="AR42" t="s">
        <v>361</v>
      </c>
      <c r="AS42" t="s">
        <v>361</v>
      </c>
      <c r="AT42" t="s">
        <v>361</v>
      </c>
      <c r="AU42" t="s">
        <v>361</v>
      </c>
      <c r="AV42" t="s">
        <v>361</v>
      </c>
      <c r="AW42" t="s">
        <v>361</v>
      </c>
      <c r="AX42">
        <v>0</v>
      </c>
      <c r="AY42">
        <v>0</v>
      </c>
      <c r="AZ42" t="s">
        <v>361</v>
      </c>
      <c r="BA42" t="s">
        <v>361</v>
      </c>
      <c r="BB42">
        <v>59</v>
      </c>
      <c r="BC42" t="s">
        <v>594</v>
      </c>
      <c r="BD42" t="s">
        <v>600</v>
      </c>
      <c r="BE42">
        <v>427712</v>
      </c>
      <c r="BF42" t="s">
        <v>361</v>
      </c>
      <c r="BG42" t="s">
        <v>361</v>
      </c>
      <c r="BH42">
        <v>0</v>
      </c>
      <c r="BI42">
        <v>413</v>
      </c>
    </row>
    <row r="43" spans="1:61" x14ac:dyDescent="0.25">
      <c r="A43">
        <v>42</v>
      </c>
      <c r="B43" t="s">
        <v>594</v>
      </c>
      <c r="C43" t="s">
        <v>595</v>
      </c>
      <c r="D43" t="s">
        <v>478</v>
      </c>
      <c r="E43" t="s">
        <v>243</v>
      </c>
      <c r="F43" t="s">
        <v>244</v>
      </c>
      <c r="G43" t="s">
        <v>479</v>
      </c>
      <c r="H43" t="s">
        <v>480</v>
      </c>
      <c r="I43" t="s">
        <v>510</v>
      </c>
      <c r="J43" s="77">
        <v>41541</v>
      </c>
      <c r="K43" t="s">
        <v>511</v>
      </c>
      <c r="L43" t="s">
        <v>483</v>
      </c>
      <c r="M43" t="s">
        <v>499</v>
      </c>
      <c r="N43" t="s">
        <v>485</v>
      </c>
      <c r="O43">
        <v>0</v>
      </c>
      <c r="P43" t="s">
        <v>486</v>
      </c>
      <c r="Q43" t="s">
        <v>635</v>
      </c>
      <c r="R43" t="s">
        <v>487</v>
      </c>
      <c r="S43" t="s">
        <v>524</v>
      </c>
      <c r="T43">
        <v>64.348297119140625</v>
      </c>
      <c r="U43">
        <v>13.510700225830078</v>
      </c>
      <c r="V43">
        <v>0</v>
      </c>
      <c r="W43">
        <v>7136666</v>
      </c>
      <c r="X43" t="s">
        <v>637</v>
      </c>
      <c r="Y43" t="s">
        <v>490</v>
      </c>
      <c r="Z43" t="s">
        <v>361</v>
      </c>
      <c r="AA43" t="s">
        <v>491</v>
      </c>
      <c r="AB43" t="s">
        <v>491</v>
      </c>
      <c r="AC43" t="s">
        <v>491</v>
      </c>
      <c r="AD43" t="s">
        <v>491</v>
      </c>
      <c r="AE43" t="s">
        <v>491</v>
      </c>
      <c r="AF43" s="77">
        <v>43160</v>
      </c>
      <c r="AG43" s="77">
        <v>41588</v>
      </c>
      <c r="AH43" t="s">
        <v>524</v>
      </c>
      <c r="AI43" t="s">
        <v>361</v>
      </c>
      <c r="AJ43" t="s">
        <v>361</v>
      </c>
      <c r="AK43" t="s">
        <v>361</v>
      </c>
      <c r="AL43" t="s">
        <v>361</v>
      </c>
      <c r="AM43" t="s">
        <v>361</v>
      </c>
      <c r="AN43" t="s">
        <v>361</v>
      </c>
      <c r="AO43" t="s">
        <v>524</v>
      </c>
      <c r="AP43" t="s">
        <v>361</v>
      </c>
      <c r="AQ43" t="s">
        <v>361</v>
      </c>
      <c r="AR43" t="s">
        <v>361</v>
      </c>
      <c r="AS43" t="s">
        <v>361</v>
      </c>
      <c r="AT43" t="s">
        <v>361</v>
      </c>
      <c r="AU43" t="s">
        <v>361</v>
      </c>
      <c r="AV43" t="s">
        <v>361</v>
      </c>
      <c r="AW43" t="s">
        <v>361</v>
      </c>
      <c r="AX43">
        <v>0</v>
      </c>
      <c r="AY43">
        <v>0</v>
      </c>
      <c r="AZ43" t="s">
        <v>361</v>
      </c>
      <c r="BA43" t="s">
        <v>361</v>
      </c>
      <c r="BB43">
        <v>59</v>
      </c>
      <c r="BC43" t="s">
        <v>594</v>
      </c>
      <c r="BD43" t="s">
        <v>600</v>
      </c>
      <c r="BE43">
        <v>428067</v>
      </c>
      <c r="BF43" t="s">
        <v>361</v>
      </c>
      <c r="BG43" t="s">
        <v>361</v>
      </c>
      <c r="BH43">
        <v>0</v>
      </c>
      <c r="BI43">
        <v>413</v>
      </c>
    </row>
    <row r="44" spans="1:61" x14ac:dyDescent="0.25">
      <c r="A44">
        <v>43</v>
      </c>
      <c r="B44" t="s">
        <v>594</v>
      </c>
      <c r="C44" t="s">
        <v>595</v>
      </c>
      <c r="D44" t="s">
        <v>478</v>
      </c>
      <c r="E44" t="s">
        <v>243</v>
      </c>
      <c r="F44" t="s">
        <v>244</v>
      </c>
      <c r="G44" t="s">
        <v>479</v>
      </c>
      <c r="H44" t="s">
        <v>480</v>
      </c>
      <c r="I44" t="s">
        <v>510</v>
      </c>
      <c r="J44" s="77">
        <v>41541</v>
      </c>
      <c r="K44" t="s">
        <v>511</v>
      </c>
      <c r="L44" t="s">
        <v>483</v>
      </c>
      <c r="M44" t="s">
        <v>499</v>
      </c>
      <c r="N44" t="s">
        <v>485</v>
      </c>
      <c r="O44">
        <v>0</v>
      </c>
      <c r="P44" t="s">
        <v>486</v>
      </c>
      <c r="Q44" t="s">
        <v>635</v>
      </c>
      <c r="R44" t="s">
        <v>487</v>
      </c>
      <c r="S44" t="s">
        <v>528</v>
      </c>
      <c r="T44">
        <v>64.355300903320313</v>
      </c>
      <c r="U44">
        <v>13.492899894714355</v>
      </c>
      <c r="V44">
        <v>0</v>
      </c>
      <c r="W44">
        <v>7137474</v>
      </c>
      <c r="X44" t="s">
        <v>638</v>
      </c>
      <c r="Y44" t="s">
        <v>490</v>
      </c>
      <c r="Z44" t="s">
        <v>361</v>
      </c>
      <c r="AA44" t="s">
        <v>491</v>
      </c>
      <c r="AB44" t="s">
        <v>491</v>
      </c>
      <c r="AC44" t="s">
        <v>491</v>
      </c>
      <c r="AD44" t="s">
        <v>491</v>
      </c>
      <c r="AE44" t="s">
        <v>491</v>
      </c>
      <c r="AF44" s="77">
        <v>43160</v>
      </c>
      <c r="AG44" s="77">
        <v>41588</v>
      </c>
      <c r="AH44" t="s">
        <v>528</v>
      </c>
      <c r="AI44" t="s">
        <v>361</v>
      </c>
      <c r="AJ44" t="s">
        <v>361</v>
      </c>
      <c r="AK44" t="s">
        <v>361</v>
      </c>
      <c r="AL44" t="s">
        <v>361</v>
      </c>
      <c r="AM44" t="s">
        <v>361</v>
      </c>
      <c r="AN44" t="s">
        <v>361</v>
      </c>
      <c r="AO44" t="s">
        <v>528</v>
      </c>
      <c r="AP44" t="s">
        <v>361</v>
      </c>
      <c r="AQ44" t="s">
        <v>361</v>
      </c>
      <c r="AR44" t="s">
        <v>361</v>
      </c>
      <c r="AS44" t="s">
        <v>361</v>
      </c>
      <c r="AT44" t="s">
        <v>361</v>
      </c>
      <c r="AU44" t="s">
        <v>361</v>
      </c>
      <c r="AV44" t="s">
        <v>361</v>
      </c>
      <c r="AW44" t="s">
        <v>361</v>
      </c>
      <c r="AX44">
        <v>0</v>
      </c>
      <c r="AY44">
        <v>0</v>
      </c>
      <c r="AZ44" t="s">
        <v>361</v>
      </c>
      <c r="BA44" t="s">
        <v>361</v>
      </c>
      <c r="BB44">
        <v>59</v>
      </c>
      <c r="BC44" t="s">
        <v>594</v>
      </c>
      <c r="BD44" t="s">
        <v>600</v>
      </c>
      <c r="BE44">
        <v>427228</v>
      </c>
      <c r="BF44" t="s">
        <v>361</v>
      </c>
      <c r="BG44" t="s">
        <v>361</v>
      </c>
      <c r="BH44">
        <v>0</v>
      </c>
      <c r="BI44">
        <v>438</v>
      </c>
    </row>
    <row r="45" spans="1:61" x14ac:dyDescent="0.25">
      <c r="A45">
        <v>44</v>
      </c>
      <c r="B45" t="s">
        <v>594</v>
      </c>
      <c r="C45" t="s">
        <v>595</v>
      </c>
      <c r="D45" t="s">
        <v>478</v>
      </c>
      <c r="E45" t="s">
        <v>243</v>
      </c>
      <c r="F45" t="s">
        <v>244</v>
      </c>
      <c r="G45" t="s">
        <v>479</v>
      </c>
      <c r="H45" t="s">
        <v>480</v>
      </c>
      <c r="I45" t="s">
        <v>510</v>
      </c>
      <c r="J45" s="77">
        <v>41542</v>
      </c>
      <c r="K45" t="s">
        <v>529</v>
      </c>
      <c r="L45" t="s">
        <v>483</v>
      </c>
      <c r="M45" t="s">
        <v>499</v>
      </c>
      <c r="N45" t="s">
        <v>485</v>
      </c>
      <c r="O45">
        <v>0</v>
      </c>
      <c r="P45" t="s">
        <v>486</v>
      </c>
      <c r="Q45" t="s">
        <v>635</v>
      </c>
      <c r="R45" t="s">
        <v>487</v>
      </c>
      <c r="S45" t="s">
        <v>533</v>
      </c>
      <c r="T45">
        <v>64.161697387695313</v>
      </c>
      <c r="U45">
        <v>13.795900344848633</v>
      </c>
      <c r="V45">
        <v>0</v>
      </c>
      <c r="W45">
        <v>7115587</v>
      </c>
      <c r="X45" t="s">
        <v>639</v>
      </c>
      <c r="Y45" t="s">
        <v>490</v>
      </c>
      <c r="Z45" t="s">
        <v>361</v>
      </c>
      <c r="AA45" t="s">
        <v>491</v>
      </c>
      <c r="AB45" t="s">
        <v>491</v>
      </c>
      <c r="AC45" t="s">
        <v>491</v>
      </c>
      <c r="AD45" t="s">
        <v>491</v>
      </c>
      <c r="AE45" t="s">
        <v>491</v>
      </c>
      <c r="AF45" s="77">
        <v>43160</v>
      </c>
      <c r="AG45" s="77">
        <v>41588</v>
      </c>
      <c r="AH45" t="s">
        <v>533</v>
      </c>
      <c r="AI45" t="s">
        <v>361</v>
      </c>
      <c r="AJ45" t="s">
        <v>361</v>
      </c>
      <c r="AK45" t="s">
        <v>361</v>
      </c>
      <c r="AL45" t="s">
        <v>361</v>
      </c>
      <c r="AM45" t="s">
        <v>361</v>
      </c>
      <c r="AN45" t="s">
        <v>361</v>
      </c>
      <c r="AO45" t="s">
        <v>533</v>
      </c>
      <c r="AP45" t="s">
        <v>361</v>
      </c>
      <c r="AQ45" t="s">
        <v>361</v>
      </c>
      <c r="AR45" t="s">
        <v>361</v>
      </c>
      <c r="AS45" t="s">
        <v>361</v>
      </c>
      <c r="AT45" t="s">
        <v>361</v>
      </c>
      <c r="AU45" t="s">
        <v>361</v>
      </c>
      <c r="AV45" t="s">
        <v>361</v>
      </c>
      <c r="AW45" t="s">
        <v>361</v>
      </c>
      <c r="AX45">
        <v>0</v>
      </c>
      <c r="AY45">
        <v>0</v>
      </c>
      <c r="AZ45" t="s">
        <v>361</v>
      </c>
      <c r="BA45" t="s">
        <v>361</v>
      </c>
      <c r="BB45">
        <v>59</v>
      </c>
      <c r="BC45" t="s">
        <v>594</v>
      </c>
      <c r="BD45" t="s">
        <v>600</v>
      </c>
      <c r="BE45">
        <v>441449</v>
      </c>
      <c r="BF45" t="s">
        <v>361</v>
      </c>
      <c r="BG45" t="s">
        <v>361</v>
      </c>
      <c r="BH45">
        <v>0</v>
      </c>
      <c r="BI45">
        <v>338</v>
      </c>
    </row>
    <row r="46" spans="1:61" x14ac:dyDescent="0.25">
      <c r="A46">
        <v>45</v>
      </c>
      <c r="B46" t="s">
        <v>594</v>
      </c>
      <c r="C46" t="s">
        <v>595</v>
      </c>
      <c r="D46" t="s">
        <v>478</v>
      </c>
      <c r="E46" t="s">
        <v>243</v>
      </c>
      <c r="F46" t="s">
        <v>244</v>
      </c>
      <c r="G46" t="s">
        <v>479</v>
      </c>
      <c r="H46" t="s">
        <v>480</v>
      </c>
      <c r="I46" t="s">
        <v>510</v>
      </c>
      <c r="J46" s="77">
        <v>41542</v>
      </c>
      <c r="K46" t="s">
        <v>529</v>
      </c>
      <c r="L46" t="s">
        <v>483</v>
      </c>
      <c r="M46" t="s">
        <v>499</v>
      </c>
      <c r="N46" t="s">
        <v>485</v>
      </c>
      <c r="O46">
        <v>0</v>
      </c>
      <c r="P46" t="s">
        <v>486</v>
      </c>
      <c r="Q46" t="s">
        <v>635</v>
      </c>
      <c r="R46" t="s">
        <v>487</v>
      </c>
      <c r="S46" t="s">
        <v>537</v>
      </c>
      <c r="T46">
        <v>64.167098999023438</v>
      </c>
      <c r="U46">
        <v>13.80840015411377</v>
      </c>
      <c r="V46">
        <v>0</v>
      </c>
      <c r="W46">
        <v>7116180</v>
      </c>
      <c r="X46" t="s">
        <v>640</v>
      </c>
      <c r="Y46" t="s">
        <v>490</v>
      </c>
      <c r="Z46" t="s">
        <v>361</v>
      </c>
      <c r="AA46" t="s">
        <v>491</v>
      </c>
      <c r="AB46" t="s">
        <v>491</v>
      </c>
      <c r="AC46" t="s">
        <v>491</v>
      </c>
      <c r="AD46" t="s">
        <v>491</v>
      </c>
      <c r="AE46" t="s">
        <v>491</v>
      </c>
      <c r="AF46" s="77">
        <v>43160</v>
      </c>
      <c r="AG46" s="77">
        <v>41588</v>
      </c>
      <c r="AH46" t="s">
        <v>537</v>
      </c>
      <c r="AI46" t="s">
        <v>361</v>
      </c>
      <c r="AJ46" t="s">
        <v>361</v>
      </c>
      <c r="AK46" t="s">
        <v>361</v>
      </c>
      <c r="AL46" t="s">
        <v>361</v>
      </c>
      <c r="AM46" t="s">
        <v>361</v>
      </c>
      <c r="AN46" t="s">
        <v>361</v>
      </c>
      <c r="AO46" t="s">
        <v>537</v>
      </c>
      <c r="AP46" t="s">
        <v>361</v>
      </c>
      <c r="AQ46" t="s">
        <v>361</v>
      </c>
      <c r="AR46" t="s">
        <v>361</v>
      </c>
      <c r="AS46" t="s">
        <v>361</v>
      </c>
      <c r="AT46" t="s">
        <v>361</v>
      </c>
      <c r="AU46" t="s">
        <v>361</v>
      </c>
      <c r="AV46" t="s">
        <v>361</v>
      </c>
      <c r="AW46" t="s">
        <v>361</v>
      </c>
      <c r="AX46">
        <v>0</v>
      </c>
      <c r="AY46">
        <v>0</v>
      </c>
      <c r="AZ46" t="s">
        <v>361</v>
      </c>
      <c r="BA46" t="s">
        <v>361</v>
      </c>
      <c r="BB46">
        <v>59</v>
      </c>
      <c r="BC46" t="s">
        <v>594</v>
      </c>
      <c r="BD46" t="s">
        <v>600</v>
      </c>
      <c r="BE46">
        <v>442066</v>
      </c>
      <c r="BF46" t="s">
        <v>361</v>
      </c>
      <c r="BG46" t="s">
        <v>361</v>
      </c>
      <c r="BH46">
        <v>0</v>
      </c>
      <c r="BI46">
        <v>345</v>
      </c>
    </row>
    <row r="47" spans="1:61" x14ac:dyDescent="0.25">
      <c r="A47">
        <v>46</v>
      </c>
      <c r="B47" t="s">
        <v>594</v>
      </c>
      <c r="C47" t="s">
        <v>595</v>
      </c>
      <c r="D47" t="s">
        <v>478</v>
      </c>
      <c r="E47" t="s">
        <v>243</v>
      </c>
      <c r="F47" t="s">
        <v>244</v>
      </c>
      <c r="G47" t="s">
        <v>479</v>
      </c>
      <c r="H47" t="s">
        <v>480</v>
      </c>
      <c r="I47" t="s">
        <v>510</v>
      </c>
      <c r="J47" s="77">
        <v>41542</v>
      </c>
      <c r="K47" t="s">
        <v>529</v>
      </c>
      <c r="L47" t="s">
        <v>483</v>
      </c>
      <c r="M47" t="s">
        <v>499</v>
      </c>
      <c r="N47" t="s">
        <v>485</v>
      </c>
      <c r="O47">
        <v>0</v>
      </c>
      <c r="P47" t="s">
        <v>486</v>
      </c>
      <c r="Q47" t="s">
        <v>635</v>
      </c>
      <c r="R47" t="s">
        <v>487</v>
      </c>
      <c r="S47" t="s">
        <v>541</v>
      </c>
      <c r="T47">
        <v>64.16619873046875</v>
      </c>
      <c r="U47">
        <v>13.806099891662598</v>
      </c>
      <c r="V47">
        <v>0</v>
      </c>
      <c r="W47">
        <v>7116084</v>
      </c>
      <c r="X47" t="s">
        <v>641</v>
      </c>
      <c r="Y47" t="s">
        <v>490</v>
      </c>
      <c r="Z47" t="s">
        <v>361</v>
      </c>
      <c r="AA47" t="s">
        <v>491</v>
      </c>
      <c r="AB47" t="s">
        <v>491</v>
      </c>
      <c r="AC47" t="s">
        <v>491</v>
      </c>
      <c r="AD47" t="s">
        <v>491</v>
      </c>
      <c r="AE47" t="s">
        <v>491</v>
      </c>
      <c r="AF47" s="77">
        <v>43160</v>
      </c>
      <c r="AG47" s="77">
        <v>41588</v>
      </c>
      <c r="AH47" t="s">
        <v>541</v>
      </c>
      <c r="AI47" t="s">
        <v>361</v>
      </c>
      <c r="AJ47" t="s">
        <v>361</v>
      </c>
      <c r="AK47" t="s">
        <v>361</v>
      </c>
      <c r="AL47" t="s">
        <v>361</v>
      </c>
      <c r="AM47" t="s">
        <v>361</v>
      </c>
      <c r="AN47" t="s">
        <v>361</v>
      </c>
      <c r="AO47" t="s">
        <v>541</v>
      </c>
      <c r="AP47" t="s">
        <v>361</v>
      </c>
      <c r="AQ47" t="s">
        <v>361</v>
      </c>
      <c r="AR47" t="s">
        <v>361</v>
      </c>
      <c r="AS47" t="s">
        <v>361</v>
      </c>
      <c r="AT47" t="s">
        <v>361</v>
      </c>
      <c r="AU47" t="s">
        <v>361</v>
      </c>
      <c r="AV47" t="s">
        <v>361</v>
      </c>
      <c r="AW47" t="s">
        <v>361</v>
      </c>
      <c r="AX47">
        <v>0</v>
      </c>
      <c r="AY47">
        <v>0</v>
      </c>
      <c r="AZ47" t="s">
        <v>361</v>
      </c>
      <c r="BA47" t="s">
        <v>361</v>
      </c>
      <c r="BB47">
        <v>59</v>
      </c>
      <c r="BC47" t="s">
        <v>594</v>
      </c>
      <c r="BD47" t="s">
        <v>600</v>
      </c>
      <c r="BE47">
        <v>441953</v>
      </c>
      <c r="BF47" t="s">
        <v>361</v>
      </c>
      <c r="BG47" t="s">
        <v>361</v>
      </c>
      <c r="BH47">
        <v>0</v>
      </c>
      <c r="BI47">
        <v>345</v>
      </c>
    </row>
    <row r="48" spans="1:61" x14ac:dyDescent="0.25">
      <c r="A48">
        <v>47</v>
      </c>
      <c r="B48" t="s">
        <v>594</v>
      </c>
      <c r="C48" t="s">
        <v>595</v>
      </c>
      <c r="D48" t="s">
        <v>478</v>
      </c>
      <c r="E48" t="s">
        <v>243</v>
      </c>
      <c r="F48" t="s">
        <v>244</v>
      </c>
      <c r="G48" t="s">
        <v>479</v>
      </c>
      <c r="H48" t="s">
        <v>480</v>
      </c>
      <c r="I48" t="s">
        <v>497</v>
      </c>
      <c r="J48" s="77">
        <v>41885</v>
      </c>
      <c r="K48" t="s">
        <v>642</v>
      </c>
      <c r="L48" t="s">
        <v>483</v>
      </c>
      <c r="M48" t="s">
        <v>499</v>
      </c>
      <c r="N48" t="s">
        <v>485</v>
      </c>
      <c r="O48">
        <v>0</v>
      </c>
      <c r="P48" t="s">
        <v>597</v>
      </c>
      <c r="Q48" t="s">
        <v>497</v>
      </c>
      <c r="R48" t="s">
        <v>487</v>
      </c>
      <c r="S48" t="s">
        <v>643</v>
      </c>
      <c r="T48">
        <v>64.69000244140625</v>
      </c>
      <c r="U48">
        <v>13.64680004119873</v>
      </c>
      <c r="V48">
        <v>0</v>
      </c>
      <c r="W48">
        <v>7174597</v>
      </c>
      <c r="X48" t="s">
        <v>644</v>
      </c>
      <c r="Y48" t="s">
        <v>490</v>
      </c>
      <c r="Z48" t="s">
        <v>361</v>
      </c>
      <c r="AA48" t="s">
        <v>491</v>
      </c>
      <c r="AB48" t="s">
        <v>491</v>
      </c>
      <c r="AC48" t="s">
        <v>491</v>
      </c>
      <c r="AD48" t="s">
        <v>491</v>
      </c>
      <c r="AE48" t="s">
        <v>491</v>
      </c>
      <c r="AF48" s="77">
        <v>43160</v>
      </c>
      <c r="AG48" s="77">
        <v>41885</v>
      </c>
      <c r="AH48" t="s">
        <v>643</v>
      </c>
      <c r="AI48" t="s">
        <v>361</v>
      </c>
      <c r="AJ48" t="s">
        <v>361</v>
      </c>
      <c r="AK48" t="s">
        <v>361</v>
      </c>
      <c r="AL48" t="s">
        <v>361</v>
      </c>
      <c r="AM48" t="s">
        <v>361</v>
      </c>
      <c r="AN48" t="s">
        <v>361</v>
      </c>
      <c r="AO48" t="s">
        <v>645</v>
      </c>
      <c r="AP48" t="s">
        <v>361</v>
      </c>
      <c r="AQ48" t="s">
        <v>361</v>
      </c>
      <c r="AR48" t="s">
        <v>361</v>
      </c>
      <c r="AS48" t="s">
        <v>361</v>
      </c>
      <c r="AT48" t="s">
        <v>361</v>
      </c>
      <c r="AU48" t="s">
        <v>361</v>
      </c>
      <c r="AV48" t="s">
        <v>361</v>
      </c>
      <c r="AW48" t="s">
        <v>361</v>
      </c>
      <c r="AX48">
        <v>0</v>
      </c>
      <c r="AY48">
        <v>0</v>
      </c>
      <c r="AZ48" t="s">
        <v>361</v>
      </c>
      <c r="BA48" t="s">
        <v>361</v>
      </c>
      <c r="BB48">
        <v>59</v>
      </c>
      <c r="BC48" t="s">
        <v>594</v>
      </c>
      <c r="BD48" t="s">
        <v>600</v>
      </c>
      <c r="BE48">
        <v>435452</v>
      </c>
      <c r="BF48" t="s">
        <v>361</v>
      </c>
      <c r="BG48" t="s">
        <v>361</v>
      </c>
      <c r="BH48">
        <v>0</v>
      </c>
      <c r="BI48">
        <v>398</v>
      </c>
    </row>
    <row r="49" spans="1:61" x14ac:dyDescent="0.25">
      <c r="A49">
        <v>48</v>
      </c>
      <c r="B49" t="s">
        <v>594</v>
      </c>
      <c r="C49" t="s">
        <v>595</v>
      </c>
      <c r="D49" t="s">
        <v>478</v>
      </c>
      <c r="E49" t="s">
        <v>243</v>
      </c>
      <c r="F49" t="s">
        <v>244</v>
      </c>
      <c r="G49" t="s">
        <v>479</v>
      </c>
      <c r="H49" t="s">
        <v>480</v>
      </c>
      <c r="I49" t="s">
        <v>542</v>
      </c>
      <c r="J49" s="77">
        <v>41542</v>
      </c>
      <c r="K49" t="s">
        <v>543</v>
      </c>
      <c r="L49" t="s">
        <v>605</v>
      </c>
      <c r="M49" t="s">
        <v>499</v>
      </c>
      <c r="N49" t="s">
        <v>485</v>
      </c>
      <c r="O49">
        <v>0</v>
      </c>
      <c r="P49" t="s">
        <v>486</v>
      </c>
      <c r="Q49" t="s">
        <v>542</v>
      </c>
      <c r="R49" t="s">
        <v>487</v>
      </c>
      <c r="S49" t="s">
        <v>548</v>
      </c>
      <c r="T49">
        <v>64.454803466796875</v>
      </c>
      <c r="U49">
        <v>13.910499572753906</v>
      </c>
      <c r="V49">
        <v>0</v>
      </c>
      <c r="W49">
        <v>7148146</v>
      </c>
      <c r="X49" t="s">
        <v>646</v>
      </c>
      <c r="Y49" t="s">
        <v>490</v>
      </c>
      <c r="Z49" t="s">
        <v>361</v>
      </c>
      <c r="AA49" t="s">
        <v>491</v>
      </c>
      <c r="AB49" t="s">
        <v>491</v>
      </c>
      <c r="AC49" t="s">
        <v>491</v>
      </c>
      <c r="AD49" t="s">
        <v>491</v>
      </c>
      <c r="AE49" t="s">
        <v>491</v>
      </c>
      <c r="AF49" s="77">
        <v>43160</v>
      </c>
      <c r="AG49" s="77">
        <v>41542</v>
      </c>
      <c r="AH49" t="s">
        <v>548</v>
      </c>
      <c r="AI49" t="s">
        <v>361</v>
      </c>
      <c r="AJ49" t="s">
        <v>361</v>
      </c>
      <c r="AK49" t="s">
        <v>361</v>
      </c>
      <c r="AL49" t="s">
        <v>361</v>
      </c>
      <c r="AM49" t="s">
        <v>361</v>
      </c>
      <c r="AN49" t="s">
        <v>361</v>
      </c>
      <c r="AO49" t="s">
        <v>548</v>
      </c>
      <c r="AP49" t="s">
        <v>361</v>
      </c>
      <c r="AQ49" t="s">
        <v>361</v>
      </c>
      <c r="AR49" t="s">
        <v>361</v>
      </c>
      <c r="AS49" t="s">
        <v>361</v>
      </c>
      <c r="AT49" t="s">
        <v>361</v>
      </c>
      <c r="AU49" t="s">
        <v>361</v>
      </c>
      <c r="AV49" t="s">
        <v>361</v>
      </c>
      <c r="AW49" t="s">
        <v>361</v>
      </c>
      <c r="AX49">
        <v>0</v>
      </c>
      <c r="AY49">
        <v>0</v>
      </c>
      <c r="AZ49" t="s">
        <v>361</v>
      </c>
      <c r="BA49" t="s">
        <v>361</v>
      </c>
      <c r="BB49">
        <v>59</v>
      </c>
      <c r="BC49" t="s">
        <v>594</v>
      </c>
      <c r="BD49" t="s">
        <v>600</v>
      </c>
      <c r="BE49">
        <v>447578</v>
      </c>
      <c r="BF49" t="s">
        <v>361</v>
      </c>
      <c r="BG49" t="s">
        <v>361</v>
      </c>
      <c r="BH49">
        <v>0</v>
      </c>
      <c r="BI49">
        <v>380</v>
      </c>
    </row>
    <row r="50" spans="1:61" x14ac:dyDescent="0.25">
      <c r="A50">
        <v>49</v>
      </c>
      <c r="B50" t="s">
        <v>594</v>
      </c>
      <c r="C50" t="s">
        <v>595</v>
      </c>
      <c r="D50" t="s">
        <v>478</v>
      </c>
      <c r="E50" t="s">
        <v>243</v>
      </c>
      <c r="F50" t="s">
        <v>244</v>
      </c>
      <c r="G50" t="s">
        <v>479</v>
      </c>
      <c r="H50" t="s">
        <v>480</v>
      </c>
      <c r="I50" t="s">
        <v>542</v>
      </c>
      <c r="J50" s="77">
        <v>41542</v>
      </c>
      <c r="K50" t="s">
        <v>543</v>
      </c>
      <c r="L50" t="s">
        <v>605</v>
      </c>
      <c r="M50" t="s">
        <v>499</v>
      </c>
      <c r="N50" t="s">
        <v>485</v>
      </c>
      <c r="O50">
        <v>0</v>
      </c>
      <c r="P50" t="s">
        <v>486</v>
      </c>
      <c r="Q50" t="s">
        <v>542</v>
      </c>
      <c r="R50" t="s">
        <v>487</v>
      </c>
      <c r="S50" t="s">
        <v>552</v>
      </c>
      <c r="T50">
        <v>64.454902648925781</v>
      </c>
      <c r="U50">
        <v>13.911700248718262</v>
      </c>
      <c r="V50">
        <v>0</v>
      </c>
      <c r="W50">
        <v>7148158</v>
      </c>
      <c r="X50" t="s">
        <v>647</v>
      </c>
      <c r="Y50" t="s">
        <v>490</v>
      </c>
      <c r="Z50" t="s">
        <v>361</v>
      </c>
      <c r="AA50" t="s">
        <v>491</v>
      </c>
      <c r="AB50" t="s">
        <v>491</v>
      </c>
      <c r="AC50" t="s">
        <v>491</v>
      </c>
      <c r="AD50" t="s">
        <v>491</v>
      </c>
      <c r="AE50" t="s">
        <v>491</v>
      </c>
      <c r="AF50" s="77">
        <v>43160</v>
      </c>
      <c r="AG50" s="77">
        <v>41542</v>
      </c>
      <c r="AH50" t="s">
        <v>552</v>
      </c>
      <c r="AI50" t="s">
        <v>361</v>
      </c>
      <c r="AJ50" t="s">
        <v>361</v>
      </c>
      <c r="AK50" t="s">
        <v>361</v>
      </c>
      <c r="AL50" t="s">
        <v>361</v>
      </c>
      <c r="AM50" t="s">
        <v>361</v>
      </c>
      <c r="AN50" t="s">
        <v>361</v>
      </c>
      <c r="AO50" t="s">
        <v>552</v>
      </c>
      <c r="AP50" t="s">
        <v>361</v>
      </c>
      <c r="AQ50" t="s">
        <v>361</v>
      </c>
      <c r="AR50" t="s">
        <v>361</v>
      </c>
      <c r="AS50" t="s">
        <v>361</v>
      </c>
      <c r="AT50" t="s">
        <v>361</v>
      </c>
      <c r="AU50" t="s">
        <v>361</v>
      </c>
      <c r="AV50" t="s">
        <v>361</v>
      </c>
      <c r="AW50" t="s">
        <v>361</v>
      </c>
      <c r="AX50">
        <v>0</v>
      </c>
      <c r="AY50">
        <v>0</v>
      </c>
      <c r="AZ50" t="s">
        <v>361</v>
      </c>
      <c r="BA50" t="s">
        <v>361</v>
      </c>
      <c r="BB50">
        <v>59</v>
      </c>
      <c r="BC50" t="s">
        <v>594</v>
      </c>
      <c r="BD50" t="s">
        <v>600</v>
      </c>
      <c r="BE50">
        <v>447638</v>
      </c>
      <c r="BF50" t="s">
        <v>361</v>
      </c>
      <c r="BG50" t="s">
        <v>361</v>
      </c>
      <c r="BH50">
        <v>0</v>
      </c>
      <c r="BI50">
        <v>380</v>
      </c>
    </row>
    <row r="51" spans="1:61" x14ac:dyDescent="0.25">
      <c r="A51">
        <v>50</v>
      </c>
      <c r="B51" t="s">
        <v>594</v>
      </c>
      <c r="C51" t="s">
        <v>595</v>
      </c>
      <c r="D51" t="s">
        <v>478</v>
      </c>
      <c r="E51" t="s">
        <v>243</v>
      </c>
      <c r="F51" t="s">
        <v>244</v>
      </c>
      <c r="G51" t="s">
        <v>479</v>
      </c>
      <c r="H51" t="s">
        <v>480</v>
      </c>
      <c r="I51" t="s">
        <v>542</v>
      </c>
      <c r="J51" s="77">
        <v>41542</v>
      </c>
      <c r="K51" t="s">
        <v>543</v>
      </c>
      <c r="L51" t="s">
        <v>605</v>
      </c>
      <c r="M51" t="s">
        <v>499</v>
      </c>
      <c r="N51" t="s">
        <v>485</v>
      </c>
      <c r="O51">
        <v>0</v>
      </c>
      <c r="P51" t="s">
        <v>486</v>
      </c>
      <c r="Q51" t="s">
        <v>542</v>
      </c>
      <c r="R51" t="s">
        <v>487</v>
      </c>
      <c r="S51" t="s">
        <v>556</v>
      </c>
      <c r="T51">
        <v>64.455001831054688</v>
      </c>
      <c r="U51">
        <v>13.912699699401855</v>
      </c>
      <c r="V51">
        <v>0</v>
      </c>
      <c r="W51">
        <v>7148164</v>
      </c>
      <c r="X51" t="s">
        <v>648</v>
      </c>
      <c r="Y51" t="s">
        <v>490</v>
      </c>
      <c r="Z51" t="s">
        <v>361</v>
      </c>
      <c r="AA51" t="s">
        <v>491</v>
      </c>
      <c r="AB51" t="s">
        <v>491</v>
      </c>
      <c r="AC51" t="s">
        <v>491</v>
      </c>
      <c r="AD51" t="s">
        <v>491</v>
      </c>
      <c r="AE51" t="s">
        <v>491</v>
      </c>
      <c r="AF51" s="77">
        <v>43160</v>
      </c>
      <c r="AG51" s="77">
        <v>41542</v>
      </c>
      <c r="AH51" t="s">
        <v>556</v>
      </c>
      <c r="AI51" t="s">
        <v>361</v>
      </c>
      <c r="AJ51" t="s">
        <v>361</v>
      </c>
      <c r="AK51" t="s">
        <v>361</v>
      </c>
      <c r="AL51" t="s">
        <v>361</v>
      </c>
      <c r="AM51" t="s">
        <v>361</v>
      </c>
      <c r="AN51" t="s">
        <v>361</v>
      </c>
      <c r="AO51" t="s">
        <v>556</v>
      </c>
      <c r="AP51" t="s">
        <v>361</v>
      </c>
      <c r="AQ51" t="s">
        <v>361</v>
      </c>
      <c r="AR51" t="s">
        <v>361</v>
      </c>
      <c r="AS51" t="s">
        <v>361</v>
      </c>
      <c r="AT51" t="s">
        <v>361</v>
      </c>
      <c r="AU51" t="s">
        <v>361</v>
      </c>
      <c r="AV51" t="s">
        <v>361</v>
      </c>
      <c r="AW51" t="s">
        <v>361</v>
      </c>
      <c r="AX51">
        <v>0</v>
      </c>
      <c r="AY51">
        <v>0</v>
      </c>
      <c r="AZ51" t="s">
        <v>361</v>
      </c>
      <c r="BA51" t="s">
        <v>361</v>
      </c>
      <c r="BB51">
        <v>59</v>
      </c>
      <c r="BC51" t="s">
        <v>594</v>
      </c>
      <c r="BD51" t="s">
        <v>600</v>
      </c>
      <c r="BE51">
        <v>447687</v>
      </c>
      <c r="BF51" t="s">
        <v>361</v>
      </c>
      <c r="BG51" t="s">
        <v>361</v>
      </c>
      <c r="BH51">
        <v>0</v>
      </c>
      <c r="BI51">
        <v>380</v>
      </c>
    </row>
    <row r="52" spans="1:61" x14ac:dyDescent="0.25">
      <c r="A52">
        <v>51</v>
      </c>
      <c r="B52" t="s">
        <v>594</v>
      </c>
      <c r="C52" t="s">
        <v>595</v>
      </c>
      <c r="D52" t="s">
        <v>478</v>
      </c>
      <c r="E52" t="s">
        <v>243</v>
      </c>
      <c r="F52" t="s">
        <v>244</v>
      </c>
      <c r="G52" t="s">
        <v>479</v>
      </c>
      <c r="H52" t="s">
        <v>480</v>
      </c>
      <c r="I52" t="s">
        <v>542</v>
      </c>
      <c r="J52" s="77">
        <v>41542</v>
      </c>
      <c r="K52" t="s">
        <v>543</v>
      </c>
      <c r="L52" t="s">
        <v>605</v>
      </c>
      <c r="M52" t="s">
        <v>499</v>
      </c>
      <c r="N52" t="s">
        <v>485</v>
      </c>
      <c r="O52">
        <v>0</v>
      </c>
      <c r="P52" t="s">
        <v>486</v>
      </c>
      <c r="Q52" t="s">
        <v>542</v>
      </c>
      <c r="R52" t="s">
        <v>487</v>
      </c>
      <c r="S52" t="s">
        <v>560</v>
      </c>
      <c r="T52">
        <v>64.454902648925781</v>
      </c>
      <c r="U52">
        <v>13.916099548339844</v>
      </c>
      <c r="V52">
        <v>0</v>
      </c>
      <c r="W52">
        <v>7148150</v>
      </c>
      <c r="X52" t="s">
        <v>649</v>
      </c>
      <c r="Y52" t="s">
        <v>490</v>
      </c>
      <c r="Z52" t="s">
        <v>361</v>
      </c>
      <c r="AA52" t="s">
        <v>491</v>
      </c>
      <c r="AB52" t="s">
        <v>491</v>
      </c>
      <c r="AC52" t="s">
        <v>491</v>
      </c>
      <c r="AD52" t="s">
        <v>491</v>
      </c>
      <c r="AE52" t="s">
        <v>491</v>
      </c>
      <c r="AF52" s="77">
        <v>43160</v>
      </c>
      <c r="AG52" s="77">
        <v>41542</v>
      </c>
      <c r="AH52" t="s">
        <v>560</v>
      </c>
      <c r="AI52" t="s">
        <v>361</v>
      </c>
      <c r="AJ52" t="s">
        <v>361</v>
      </c>
      <c r="AK52" t="s">
        <v>361</v>
      </c>
      <c r="AL52" t="s">
        <v>361</v>
      </c>
      <c r="AM52" t="s">
        <v>361</v>
      </c>
      <c r="AN52" t="s">
        <v>361</v>
      </c>
      <c r="AO52" t="s">
        <v>560</v>
      </c>
      <c r="AP52" t="s">
        <v>361</v>
      </c>
      <c r="AQ52" t="s">
        <v>361</v>
      </c>
      <c r="AR52" t="s">
        <v>361</v>
      </c>
      <c r="AS52" t="s">
        <v>361</v>
      </c>
      <c r="AT52" t="s">
        <v>361</v>
      </c>
      <c r="AU52" t="s">
        <v>361</v>
      </c>
      <c r="AV52" t="s">
        <v>361</v>
      </c>
      <c r="AW52" t="s">
        <v>361</v>
      </c>
      <c r="AX52">
        <v>0</v>
      </c>
      <c r="AY52">
        <v>0</v>
      </c>
      <c r="AZ52" t="s">
        <v>361</v>
      </c>
      <c r="BA52" t="s">
        <v>361</v>
      </c>
      <c r="BB52">
        <v>59</v>
      </c>
      <c r="BC52" t="s">
        <v>594</v>
      </c>
      <c r="BD52" t="s">
        <v>600</v>
      </c>
      <c r="BE52">
        <v>447850</v>
      </c>
      <c r="BF52" t="s">
        <v>361</v>
      </c>
      <c r="BG52" t="s">
        <v>361</v>
      </c>
      <c r="BH52">
        <v>0</v>
      </c>
      <c r="BI52">
        <v>385</v>
      </c>
    </row>
    <row r="53" spans="1:61" x14ac:dyDescent="0.25">
      <c r="A53">
        <v>52</v>
      </c>
      <c r="B53" t="s">
        <v>594</v>
      </c>
      <c r="C53" t="s">
        <v>595</v>
      </c>
      <c r="D53" t="s">
        <v>478</v>
      </c>
      <c r="E53" t="s">
        <v>243</v>
      </c>
      <c r="F53" t="s">
        <v>244</v>
      </c>
      <c r="G53" t="s">
        <v>479</v>
      </c>
      <c r="H53" t="s">
        <v>480</v>
      </c>
      <c r="I53" t="s">
        <v>542</v>
      </c>
      <c r="J53" s="77">
        <v>41542</v>
      </c>
      <c r="K53" t="s">
        <v>543</v>
      </c>
      <c r="L53" t="s">
        <v>605</v>
      </c>
      <c r="M53" t="s">
        <v>499</v>
      </c>
      <c r="N53" t="s">
        <v>485</v>
      </c>
      <c r="O53">
        <v>0</v>
      </c>
      <c r="P53" t="s">
        <v>486</v>
      </c>
      <c r="Q53" t="s">
        <v>542</v>
      </c>
      <c r="R53" t="s">
        <v>487</v>
      </c>
      <c r="S53" t="s">
        <v>564</v>
      </c>
      <c r="T53">
        <v>64.454696655273438</v>
      </c>
      <c r="U53">
        <v>13.918700218200684</v>
      </c>
      <c r="V53">
        <v>0</v>
      </c>
      <c r="W53">
        <v>7148131</v>
      </c>
      <c r="X53" t="s">
        <v>650</v>
      </c>
      <c r="Y53" t="s">
        <v>490</v>
      </c>
      <c r="Z53" t="s">
        <v>361</v>
      </c>
      <c r="AA53" t="s">
        <v>491</v>
      </c>
      <c r="AB53" t="s">
        <v>491</v>
      </c>
      <c r="AC53" t="s">
        <v>491</v>
      </c>
      <c r="AD53" t="s">
        <v>491</v>
      </c>
      <c r="AE53" t="s">
        <v>491</v>
      </c>
      <c r="AF53" s="77">
        <v>43160</v>
      </c>
      <c r="AG53" s="77">
        <v>41542</v>
      </c>
      <c r="AH53" t="s">
        <v>564</v>
      </c>
      <c r="AI53" t="s">
        <v>361</v>
      </c>
      <c r="AJ53" t="s">
        <v>361</v>
      </c>
      <c r="AK53" t="s">
        <v>361</v>
      </c>
      <c r="AL53" t="s">
        <v>361</v>
      </c>
      <c r="AM53" t="s">
        <v>361</v>
      </c>
      <c r="AN53" t="s">
        <v>361</v>
      </c>
      <c r="AO53" t="s">
        <v>564</v>
      </c>
      <c r="AP53" t="s">
        <v>361</v>
      </c>
      <c r="AQ53" t="s">
        <v>361</v>
      </c>
      <c r="AR53" t="s">
        <v>361</v>
      </c>
      <c r="AS53" t="s">
        <v>361</v>
      </c>
      <c r="AT53" t="s">
        <v>361</v>
      </c>
      <c r="AU53" t="s">
        <v>361</v>
      </c>
      <c r="AV53" t="s">
        <v>361</v>
      </c>
      <c r="AW53" t="s">
        <v>361</v>
      </c>
      <c r="AX53">
        <v>0</v>
      </c>
      <c r="AY53">
        <v>0</v>
      </c>
      <c r="AZ53" t="s">
        <v>361</v>
      </c>
      <c r="BA53" t="s">
        <v>361</v>
      </c>
      <c r="BB53">
        <v>59</v>
      </c>
      <c r="BC53" t="s">
        <v>594</v>
      </c>
      <c r="BD53" t="s">
        <v>600</v>
      </c>
      <c r="BE53">
        <v>447976</v>
      </c>
      <c r="BF53" t="s">
        <v>361</v>
      </c>
      <c r="BG53" t="s">
        <v>361</v>
      </c>
      <c r="BH53">
        <v>0</v>
      </c>
      <c r="BI53">
        <v>385</v>
      </c>
    </row>
    <row r="54" spans="1:61" x14ac:dyDescent="0.25">
      <c r="A54">
        <v>53</v>
      </c>
      <c r="B54" t="s">
        <v>594</v>
      </c>
      <c r="C54" t="s">
        <v>595</v>
      </c>
      <c r="D54" t="s">
        <v>478</v>
      </c>
      <c r="E54" t="s">
        <v>243</v>
      </c>
      <c r="F54" t="s">
        <v>244</v>
      </c>
      <c r="G54" t="s">
        <v>479</v>
      </c>
      <c r="H54" t="s">
        <v>480</v>
      </c>
      <c r="I54" t="s">
        <v>542</v>
      </c>
      <c r="J54" s="77">
        <v>41542</v>
      </c>
      <c r="K54" t="s">
        <v>543</v>
      </c>
      <c r="L54" t="s">
        <v>605</v>
      </c>
      <c r="M54" t="s">
        <v>499</v>
      </c>
      <c r="N54" t="s">
        <v>485</v>
      </c>
      <c r="O54">
        <v>0</v>
      </c>
      <c r="P54" t="s">
        <v>486</v>
      </c>
      <c r="Q54" t="s">
        <v>542</v>
      </c>
      <c r="R54" t="s">
        <v>487</v>
      </c>
      <c r="S54" t="s">
        <v>568</v>
      </c>
      <c r="T54">
        <v>64.453498840332031</v>
      </c>
      <c r="U54">
        <v>13.900699615478516</v>
      </c>
      <c r="V54">
        <v>0</v>
      </c>
      <c r="W54">
        <v>7148004</v>
      </c>
      <c r="X54" t="s">
        <v>651</v>
      </c>
      <c r="Y54" t="s">
        <v>490</v>
      </c>
      <c r="Z54" t="s">
        <v>361</v>
      </c>
      <c r="AA54" t="s">
        <v>491</v>
      </c>
      <c r="AB54" t="s">
        <v>491</v>
      </c>
      <c r="AC54" t="s">
        <v>491</v>
      </c>
      <c r="AD54" t="s">
        <v>491</v>
      </c>
      <c r="AE54" t="s">
        <v>491</v>
      </c>
      <c r="AF54" s="77">
        <v>43160</v>
      </c>
      <c r="AG54" s="77">
        <v>41542</v>
      </c>
      <c r="AH54" t="s">
        <v>568</v>
      </c>
      <c r="AI54" t="s">
        <v>361</v>
      </c>
      <c r="AJ54" t="s">
        <v>361</v>
      </c>
      <c r="AK54" t="s">
        <v>361</v>
      </c>
      <c r="AL54" t="s">
        <v>361</v>
      </c>
      <c r="AM54" t="s">
        <v>361</v>
      </c>
      <c r="AN54" t="s">
        <v>361</v>
      </c>
      <c r="AO54" t="s">
        <v>568</v>
      </c>
      <c r="AP54" t="s">
        <v>361</v>
      </c>
      <c r="AQ54" t="s">
        <v>361</v>
      </c>
      <c r="AR54" t="s">
        <v>361</v>
      </c>
      <c r="AS54" t="s">
        <v>361</v>
      </c>
      <c r="AT54" t="s">
        <v>361</v>
      </c>
      <c r="AU54" t="s">
        <v>361</v>
      </c>
      <c r="AV54" t="s">
        <v>361</v>
      </c>
      <c r="AW54" t="s">
        <v>361</v>
      </c>
      <c r="AX54">
        <v>0</v>
      </c>
      <c r="AY54">
        <v>0</v>
      </c>
      <c r="AZ54" t="s">
        <v>361</v>
      </c>
      <c r="BA54" t="s">
        <v>361</v>
      </c>
      <c r="BB54">
        <v>59</v>
      </c>
      <c r="BC54" t="s">
        <v>594</v>
      </c>
      <c r="BD54" t="s">
        <v>600</v>
      </c>
      <c r="BE54">
        <v>447104</v>
      </c>
      <c r="BF54" t="s">
        <v>361</v>
      </c>
      <c r="BG54" t="s">
        <v>361</v>
      </c>
      <c r="BH54">
        <v>0</v>
      </c>
      <c r="BI54">
        <v>380</v>
      </c>
    </row>
    <row r="55" spans="1:61" x14ac:dyDescent="0.25">
      <c r="A55">
        <v>54</v>
      </c>
      <c r="B55" t="s">
        <v>594</v>
      </c>
      <c r="C55" t="s">
        <v>595</v>
      </c>
      <c r="D55" t="s">
        <v>478</v>
      </c>
      <c r="E55" t="s">
        <v>243</v>
      </c>
      <c r="F55" t="s">
        <v>244</v>
      </c>
      <c r="G55" t="s">
        <v>479</v>
      </c>
      <c r="H55" t="s">
        <v>480</v>
      </c>
      <c r="I55" t="s">
        <v>542</v>
      </c>
      <c r="J55" s="77">
        <v>41542</v>
      </c>
      <c r="K55" t="s">
        <v>543</v>
      </c>
      <c r="L55" t="s">
        <v>605</v>
      </c>
      <c r="M55" t="s">
        <v>499</v>
      </c>
      <c r="N55" t="s">
        <v>485</v>
      </c>
      <c r="O55">
        <v>0</v>
      </c>
      <c r="P55" t="s">
        <v>486</v>
      </c>
      <c r="Q55" t="s">
        <v>542</v>
      </c>
      <c r="R55" t="s">
        <v>487</v>
      </c>
      <c r="S55" t="s">
        <v>572</v>
      </c>
      <c r="T55">
        <v>64.453102111816406</v>
      </c>
      <c r="U55">
        <v>13.899999618530273</v>
      </c>
      <c r="V55">
        <v>0</v>
      </c>
      <c r="W55">
        <v>7147970</v>
      </c>
      <c r="X55" t="s">
        <v>652</v>
      </c>
      <c r="Y55" t="s">
        <v>490</v>
      </c>
      <c r="Z55" t="s">
        <v>361</v>
      </c>
      <c r="AA55" t="s">
        <v>491</v>
      </c>
      <c r="AB55" t="s">
        <v>491</v>
      </c>
      <c r="AC55" t="s">
        <v>491</v>
      </c>
      <c r="AD55" t="s">
        <v>491</v>
      </c>
      <c r="AE55" t="s">
        <v>491</v>
      </c>
      <c r="AF55" s="77">
        <v>43160</v>
      </c>
      <c r="AG55" s="77">
        <v>41542</v>
      </c>
      <c r="AH55" t="s">
        <v>572</v>
      </c>
      <c r="AI55" t="s">
        <v>361</v>
      </c>
      <c r="AJ55" t="s">
        <v>361</v>
      </c>
      <c r="AK55" t="s">
        <v>361</v>
      </c>
      <c r="AL55" t="s">
        <v>361</v>
      </c>
      <c r="AM55" t="s">
        <v>361</v>
      </c>
      <c r="AN55" t="s">
        <v>361</v>
      </c>
      <c r="AO55" t="s">
        <v>572</v>
      </c>
      <c r="AP55" t="s">
        <v>361</v>
      </c>
      <c r="AQ55" t="s">
        <v>361</v>
      </c>
      <c r="AR55" t="s">
        <v>361</v>
      </c>
      <c r="AS55" t="s">
        <v>361</v>
      </c>
      <c r="AT55" t="s">
        <v>361</v>
      </c>
      <c r="AU55" t="s">
        <v>361</v>
      </c>
      <c r="AV55" t="s">
        <v>361</v>
      </c>
      <c r="AW55" t="s">
        <v>361</v>
      </c>
      <c r="AX55">
        <v>0</v>
      </c>
      <c r="AY55">
        <v>0</v>
      </c>
      <c r="AZ55" t="s">
        <v>361</v>
      </c>
      <c r="BA55" t="s">
        <v>361</v>
      </c>
      <c r="BB55">
        <v>59</v>
      </c>
      <c r="BC55" t="s">
        <v>594</v>
      </c>
      <c r="BD55" t="s">
        <v>600</v>
      </c>
      <c r="BE55">
        <v>447074</v>
      </c>
      <c r="BF55" t="s">
        <v>361</v>
      </c>
      <c r="BG55" t="s">
        <v>361</v>
      </c>
      <c r="BH55">
        <v>0</v>
      </c>
      <c r="BI55">
        <v>385</v>
      </c>
    </row>
    <row r="56" spans="1:61" x14ac:dyDescent="0.25">
      <c r="A56">
        <v>55</v>
      </c>
      <c r="B56" t="s">
        <v>594</v>
      </c>
      <c r="C56" t="s">
        <v>595</v>
      </c>
      <c r="D56" t="s">
        <v>478</v>
      </c>
      <c r="E56" t="s">
        <v>243</v>
      </c>
      <c r="F56" t="s">
        <v>244</v>
      </c>
      <c r="G56" t="s">
        <v>479</v>
      </c>
      <c r="H56" t="s">
        <v>480</v>
      </c>
      <c r="I56" t="s">
        <v>542</v>
      </c>
      <c r="J56" s="77">
        <v>41542</v>
      </c>
      <c r="K56" t="s">
        <v>653</v>
      </c>
      <c r="L56" t="s">
        <v>605</v>
      </c>
      <c r="M56" t="s">
        <v>499</v>
      </c>
      <c r="N56" t="s">
        <v>485</v>
      </c>
      <c r="O56">
        <v>0</v>
      </c>
      <c r="P56" t="s">
        <v>486</v>
      </c>
      <c r="Q56" t="s">
        <v>542</v>
      </c>
      <c r="R56" t="s">
        <v>487</v>
      </c>
      <c r="S56" t="s">
        <v>654</v>
      </c>
      <c r="T56">
        <v>64.457801818847656</v>
      </c>
      <c r="U56">
        <v>13.850299835205078</v>
      </c>
      <c r="V56">
        <v>0</v>
      </c>
      <c r="W56">
        <v>7148527</v>
      </c>
      <c r="X56" t="s">
        <v>655</v>
      </c>
      <c r="Y56" t="s">
        <v>490</v>
      </c>
      <c r="Z56" t="s">
        <v>361</v>
      </c>
      <c r="AA56" t="s">
        <v>491</v>
      </c>
      <c r="AB56" t="s">
        <v>491</v>
      </c>
      <c r="AC56" t="s">
        <v>491</v>
      </c>
      <c r="AD56" t="s">
        <v>491</v>
      </c>
      <c r="AE56" t="s">
        <v>491</v>
      </c>
      <c r="AF56" s="77">
        <v>43160</v>
      </c>
      <c r="AG56" s="77">
        <v>41542</v>
      </c>
      <c r="AH56" t="s">
        <v>654</v>
      </c>
      <c r="AI56" t="s">
        <v>361</v>
      </c>
      <c r="AJ56" t="s">
        <v>361</v>
      </c>
      <c r="AK56" t="s">
        <v>361</v>
      </c>
      <c r="AL56" t="s">
        <v>361</v>
      </c>
      <c r="AM56" t="s">
        <v>361</v>
      </c>
      <c r="AN56" t="s">
        <v>361</v>
      </c>
      <c r="AO56" t="s">
        <v>654</v>
      </c>
      <c r="AP56" t="s">
        <v>361</v>
      </c>
      <c r="AQ56" t="s">
        <v>361</v>
      </c>
      <c r="AR56" t="s">
        <v>361</v>
      </c>
      <c r="AS56" t="s">
        <v>361</v>
      </c>
      <c r="AT56" t="s">
        <v>361</v>
      </c>
      <c r="AU56" t="s">
        <v>361</v>
      </c>
      <c r="AV56" t="s">
        <v>361</v>
      </c>
      <c r="AW56" t="s">
        <v>361</v>
      </c>
      <c r="AX56">
        <v>0</v>
      </c>
      <c r="AY56">
        <v>0</v>
      </c>
      <c r="AZ56" t="s">
        <v>361</v>
      </c>
      <c r="BA56" t="s">
        <v>361</v>
      </c>
      <c r="BB56">
        <v>59</v>
      </c>
      <c r="BC56" t="s">
        <v>594</v>
      </c>
      <c r="BD56" t="s">
        <v>600</v>
      </c>
      <c r="BE56">
        <v>444688</v>
      </c>
      <c r="BF56" t="s">
        <v>361</v>
      </c>
      <c r="BG56" t="s">
        <v>361</v>
      </c>
      <c r="BH56">
        <v>0</v>
      </c>
      <c r="BI56">
        <v>440</v>
      </c>
    </row>
    <row r="57" spans="1:61" x14ac:dyDescent="0.25">
      <c r="A57">
        <v>56</v>
      </c>
      <c r="B57" t="s">
        <v>594</v>
      </c>
      <c r="C57" t="s">
        <v>595</v>
      </c>
      <c r="D57" t="s">
        <v>478</v>
      </c>
      <c r="E57" t="s">
        <v>243</v>
      </c>
      <c r="F57" t="s">
        <v>244</v>
      </c>
      <c r="G57" t="s">
        <v>479</v>
      </c>
      <c r="H57" t="s">
        <v>480</v>
      </c>
      <c r="I57" t="s">
        <v>542</v>
      </c>
      <c r="J57" s="77">
        <v>41542</v>
      </c>
      <c r="K57" t="s">
        <v>573</v>
      </c>
      <c r="L57" t="s">
        <v>605</v>
      </c>
      <c r="M57" t="s">
        <v>499</v>
      </c>
      <c r="N57" t="s">
        <v>485</v>
      </c>
      <c r="O57">
        <v>0</v>
      </c>
      <c r="P57" t="s">
        <v>486</v>
      </c>
      <c r="Q57" t="s">
        <v>542</v>
      </c>
      <c r="R57" t="s">
        <v>487</v>
      </c>
      <c r="S57" t="s">
        <v>577</v>
      </c>
      <c r="T57">
        <v>64.479202270507813</v>
      </c>
      <c r="U57">
        <v>13.844099998474121</v>
      </c>
      <c r="V57">
        <v>0</v>
      </c>
      <c r="W57">
        <v>7150921</v>
      </c>
      <c r="X57" t="s">
        <v>656</v>
      </c>
      <c r="Y57" t="s">
        <v>490</v>
      </c>
      <c r="Z57" t="s">
        <v>361</v>
      </c>
      <c r="AA57" t="s">
        <v>491</v>
      </c>
      <c r="AB57" t="s">
        <v>491</v>
      </c>
      <c r="AC57" t="s">
        <v>491</v>
      </c>
      <c r="AD57" t="s">
        <v>491</v>
      </c>
      <c r="AE57" t="s">
        <v>491</v>
      </c>
      <c r="AF57" s="77">
        <v>43160</v>
      </c>
      <c r="AG57" s="77">
        <v>41542</v>
      </c>
      <c r="AH57" t="s">
        <v>577</v>
      </c>
      <c r="AI57" t="s">
        <v>361</v>
      </c>
      <c r="AJ57" t="s">
        <v>361</v>
      </c>
      <c r="AK57" t="s">
        <v>361</v>
      </c>
      <c r="AL57" t="s">
        <v>361</v>
      </c>
      <c r="AM57" t="s">
        <v>361</v>
      </c>
      <c r="AN57" t="s">
        <v>361</v>
      </c>
      <c r="AO57" t="s">
        <v>577</v>
      </c>
      <c r="AP57" t="s">
        <v>361</v>
      </c>
      <c r="AQ57" t="s">
        <v>361</v>
      </c>
      <c r="AR57" t="s">
        <v>361</v>
      </c>
      <c r="AS57" t="s">
        <v>361</v>
      </c>
      <c r="AT57" t="s">
        <v>361</v>
      </c>
      <c r="AU57" t="s">
        <v>361</v>
      </c>
      <c r="AV57" t="s">
        <v>361</v>
      </c>
      <c r="AW57" t="s">
        <v>361</v>
      </c>
      <c r="AX57">
        <v>0</v>
      </c>
      <c r="AY57">
        <v>0</v>
      </c>
      <c r="AZ57" t="s">
        <v>361</v>
      </c>
      <c r="BA57" t="s">
        <v>361</v>
      </c>
      <c r="BB57">
        <v>59</v>
      </c>
      <c r="BC57" t="s">
        <v>594</v>
      </c>
      <c r="BD57" t="s">
        <v>600</v>
      </c>
      <c r="BE57">
        <v>444436</v>
      </c>
      <c r="BF57" t="s">
        <v>361</v>
      </c>
      <c r="BG57" t="s">
        <v>361</v>
      </c>
      <c r="BH57">
        <v>0</v>
      </c>
      <c r="BI57">
        <v>510</v>
      </c>
    </row>
    <row r="58" spans="1:61" x14ac:dyDescent="0.25">
      <c r="A58">
        <v>57</v>
      </c>
      <c r="B58" t="s">
        <v>594</v>
      </c>
      <c r="C58" t="s">
        <v>595</v>
      </c>
      <c r="D58" t="s">
        <v>478</v>
      </c>
      <c r="E58" t="s">
        <v>243</v>
      </c>
      <c r="F58" t="s">
        <v>244</v>
      </c>
      <c r="G58" t="s">
        <v>479</v>
      </c>
      <c r="H58" t="s">
        <v>480</v>
      </c>
      <c r="I58" t="s">
        <v>542</v>
      </c>
      <c r="J58" s="77">
        <v>41542</v>
      </c>
      <c r="K58" t="s">
        <v>573</v>
      </c>
      <c r="L58" t="s">
        <v>605</v>
      </c>
      <c r="M58" t="s">
        <v>499</v>
      </c>
      <c r="N58" t="s">
        <v>485</v>
      </c>
      <c r="O58">
        <v>0</v>
      </c>
      <c r="P58" t="s">
        <v>486</v>
      </c>
      <c r="Q58" t="s">
        <v>542</v>
      </c>
      <c r="R58" t="s">
        <v>487</v>
      </c>
      <c r="S58" t="s">
        <v>581</v>
      </c>
      <c r="T58">
        <v>64.47760009765625</v>
      </c>
      <c r="U58">
        <v>13.843999862670898</v>
      </c>
      <c r="V58">
        <v>0</v>
      </c>
      <c r="W58">
        <v>7150737</v>
      </c>
      <c r="X58" t="s">
        <v>657</v>
      </c>
      <c r="Y58" t="s">
        <v>490</v>
      </c>
      <c r="Z58" t="s">
        <v>361</v>
      </c>
      <c r="AA58" t="s">
        <v>491</v>
      </c>
      <c r="AB58" t="s">
        <v>491</v>
      </c>
      <c r="AC58" t="s">
        <v>491</v>
      </c>
      <c r="AD58" t="s">
        <v>491</v>
      </c>
      <c r="AE58" t="s">
        <v>491</v>
      </c>
      <c r="AF58" s="77">
        <v>43160</v>
      </c>
      <c r="AG58" s="77">
        <v>41542</v>
      </c>
      <c r="AH58" t="s">
        <v>581</v>
      </c>
      <c r="AI58" t="s">
        <v>361</v>
      </c>
      <c r="AJ58" t="s">
        <v>361</v>
      </c>
      <c r="AK58" t="s">
        <v>361</v>
      </c>
      <c r="AL58" t="s">
        <v>361</v>
      </c>
      <c r="AM58" t="s">
        <v>361</v>
      </c>
      <c r="AN58" t="s">
        <v>361</v>
      </c>
      <c r="AO58" t="s">
        <v>581</v>
      </c>
      <c r="AP58" t="s">
        <v>361</v>
      </c>
      <c r="AQ58" t="s">
        <v>361</v>
      </c>
      <c r="AR58" t="s">
        <v>361</v>
      </c>
      <c r="AS58" t="s">
        <v>361</v>
      </c>
      <c r="AT58" t="s">
        <v>361</v>
      </c>
      <c r="AU58" t="s">
        <v>361</v>
      </c>
      <c r="AV58" t="s">
        <v>361</v>
      </c>
      <c r="AW58" t="s">
        <v>361</v>
      </c>
      <c r="AX58">
        <v>0</v>
      </c>
      <c r="AY58">
        <v>0</v>
      </c>
      <c r="AZ58" t="s">
        <v>361</v>
      </c>
      <c r="BA58" t="s">
        <v>361</v>
      </c>
      <c r="BB58">
        <v>59</v>
      </c>
      <c r="BC58" t="s">
        <v>594</v>
      </c>
      <c r="BD58" t="s">
        <v>600</v>
      </c>
      <c r="BE58">
        <v>444426</v>
      </c>
      <c r="BF58" t="s">
        <v>361</v>
      </c>
      <c r="BG58" t="s">
        <v>361</v>
      </c>
      <c r="BH58">
        <v>0</v>
      </c>
      <c r="BI58">
        <v>540</v>
      </c>
    </row>
    <row r="59" spans="1:61" x14ac:dyDescent="0.25">
      <c r="A59">
        <v>58</v>
      </c>
      <c r="B59" t="s">
        <v>594</v>
      </c>
      <c r="C59" t="s">
        <v>595</v>
      </c>
      <c r="D59" t="s">
        <v>478</v>
      </c>
      <c r="E59" t="s">
        <v>243</v>
      </c>
      <c r="F59" t="s">
        <v>244</v>
      </c>
      <c r="G59" t="s">
        <v>479</v>
      </c>
      <c r="H59" t="s">
        <v>480</v>
      </c>
      <c r="I59" t="s">
        <v>542</v>
      </c>
      <c r="J59" s="77">
        <v>41542</v>
      </c>
      <c r="K59" t="s">
        <v>573</v>
      </c>
      <c r="L59" t="s">
        <v>605</v>
      </c>
      <c r="M59" t="s">
        <v>499</v>
      </c>
      <c r="N59" t="s">
        <v>485</v>
      </c>
      <c r="O59">
        <v>0</v>
      </c>
      <c r="P59" t="s">
        <v>486</v>
      </c>
      <c r="Q59" t="s">
        <v>542</v>
      </c>
      <c r="R59" t="s">
        <v>487</v>
      </c>
      <c r="S59" t="s">
        <v>585</v>
      </c>
      <c r="T59">
        <v>64.476402282714844</v>
      </c>
      <c r="U59">
        <v>13.842499732971191</v>
      </c>
      <c r="V59">
        <v>0</v>
      </c>
      <c r="W59">
        <v>7150611</v>
      </c>
      <c r="X59" t="s">
        <v>658</v>
      </c>
      <c r="Y59" t="s">
        <v>490</v>
      </c>
      <c r="Z59" t="s">
        <v>361</v>
      </c>
      <c r="AA59" t="s">
        <v>491</v>
      </c>
      <c r="AB59" t="s">
        <v>491</v>
      </c>
      <c r="AC59" t="s">
        <v>491</v>
      </c>
      <c r="AD59" t="s">
        <v>491</v>
      </c>
      <c r="AE59" t="s">
        <v>491</v>
      </c>
      <c r="AF59" s="77">
        <v>43160</v>
      </c>
      <c r="AG59" s="77">
        <v>41542</v>
      </c>
      <c r="AH59" t="s">
        <v>585</v>
      </c>
      <c r="AI59" t="s">
        <v>361</v>
      </c>
      <c r="AJ59" t="s">
        <v>361</v>
      </c>
      <c r="AK59" t="s">
        <v>361</v>
      </c>
      <c r="AL59" t="s">
        <v>361</v>
      </c>
      <c r="AM59" t="s">
        <v>361</v>
      </c>
      <c r="AN59" t="s">
        <v>361</v>
      </c>
      <c r="AO59" t="s">
        <v>585</v>
      </c>
      <c r="AP59" t="s">
        <v>361</v>
      </c>
      <c r="AQ59" t="s">
        <v>361</v>
      </c>
      <c r="AR59" t="s">
        <v>361</v>
      </c>
      <c r="AS59" t="s">
        <v>361</v>
      </c>
      <c r="AT59" t="s">
        <v>361</v>
      </c>
      <c r="AU59" t="s">
        <v>361</v>
      </c>
      <c r="AV59" t="s">
        <v>361</v>
      </c>
      <c r="AW59" t="s">
        <v>361</v>
      </c>
      <c r="AX59">
        <v>0</v>
      </c>
      <c r="AY59">
        <v>0</v>
      </c>
      <c r="AZ59" t="s">
        <v>361</v>
      </c>
      <c r="BA59" t="s">
        <v>361</v>
      </c>
      <c r="BB59">
        <v>59</v>
      </c>
      <c r="BC59" t="s">
        <v>594</v>
      </c>
      <c r="BD59" t="s">
        <v>600</v>
      </c>
      <c r="BE59">
        <v>444351</v>
      </c>
      <c r="BF59" t="s">
        <v>361</v>
      </c>
      <c r="BG59" t="s">
        <v>361</v>
      </c>
      <c r="BH59">
        <v>0</v>
      </c>
      <c r="BI59">
        <v>545</v>
      </c>
    </row>
    <row r="60" spans="1:61" x14ac:dyDescent="0.25">
      <c r="A60">
        <v>59</v>
      </c>
      <c r="B60" t="s">
        <v>594</v>
      </c>
      <c r="C60" t="s">
        <v>595</v>
      </c>
      <c r="D60" t="s">
        <v>478</v>
      </c>
      <c r="E60" t="s">
        <v>243</v>
      </c>
      <c r="F60" t="s">
        <v>244</v>
      </c>
      <c r="G60" t="s">
        <v>479</v>
      </c>
      <c r="H60" t="s">
        <v>480</v>
      </c>
      <c r="I60" t="s">
        <v>542</v>
      </c>
      <c r="J60" s="77">
        <v>41542</v>
      </c>
      <c r="K60" t="s">
        <v>573</v>
      </c>
      <c r="L60" t="s">
        <v>605</v>
      </c>
      <c r="M60" t="s">
        <v>499</v>
      </c>
      <c r="N60" t="s">
        <v>485</v>
      </c>
      <c r="O60">
        <v>0</v>
      </c>
      <c r="P60" t="s">
        <v>486</v>
      </c>
      <c r="Q60" t="s">
        <v>542</v>
      </c>
      <c r="R60" t="s">
        <v>487</v>
      </c>
      <c r="S60" t="s">
        <v>589</v>
      </c>
      <c r="T60">
        <v>64.475700378417969</v>
      </c>
      <c r="U60">
        <v>13.836199760437012</v>
      </c>
      <c r="V60">
        <v>0</v>
      </c>
      <c r="W60">
        <v>7150540</v>
      </c>
      <c r="X60" t="s">
        <v>659</v>
      </c>
      <c r="Y60" t="s">
        <v>490</v>
      </c>
      <c r="Z60" t="s">
        <v>361</v>
      </c>
      <c r="AA60" t="s">
        <v>491</v>
      </c>
      <c r="AB60" t="s">
        <v>491</v>
      </c>
      <c r="AC60" t="s">
        <v>491</v>
      </c>
      <c r="AD60" t="s">
        <v>491</v>
      </c>
      <c r="AE60" t="s">
        <v>491</v>
      </c>
      <c r="AF60" s="77">
        <v>43160</v>
      </c>
      <c r="AG60" s="77">
        <v>41542</v>
      </c>
      <c r="AH60" t="s">
        <v>589</v>
      </c>
      <c r="AI60" t="s">
        <v>361</v>
      </c>
      <c r="AJ60" t="s">
        <v>361</v>
      </c>
      <c r="AK60" t="s">
        <v>361</v>
      </c>
      <c r="AL60" t="s">
        <v>361</v>
      </c>
      <c r="AM60" t="s">
        <v>361</v>
      </c>
      <c r="AN60" t="s">
        <v>361</v>
      </c>
      <c r="AO60" t="s">
        <v>589</v>
      </c>
      <c r="AP60" t="s">
        <v>361</v>
      </c>
      <c r="AQ60" t="s">
        <v>361</v>
      </c>
      <c r="AR60" t="s">
        <v>361</v>
      </c>
      <c r="AS60" t="s">
        <v>361</v>
      </c>
      <c r="AT60" t="s">
        <v>361</v>
      </c>
      <c r="AU60" t="s">
        <v>361</v>
      </c>
      <c r="AV60" t="s">
        <v>361</v>
      </c>
      <c r="AW60" t="s">
        <v>361</v>
      </c>
      <c r="AX60">
        <v>0</v>
      </c>
      <c r="AY60">
        <v>0</v>
      </c>
      <c r="AZ60" t="s">
        <v>361</v>
      </c>
      <c r="BA60" t="s">
        <v>361</v>
      </c>
      <c r="BB60">
        <v>59</v>
      </c>
      <c r="BC60" t="s">
        <v>594</v>
      </c>
      <c r="BD60" t="s">
        <v>600</v>
      </c>
      <c r="BE60">
        <v>444048</v>
      </c>
      <c r="BF60" t="s">
        <v>361</v>
      </c>
      <c r="BG60" t="s">
        <v>361</v>
      </c>
      <c r="BH60">
        <v>0</v>
      </c>
      <c r="BI60">
        <v>570</v>
      </c>
    </row>
    <row r="61" spans="1:61" x14ac:dyDescent="0.25">
      <c r="A61">
        <v>60</v>
      </c>
      <c r="B61" t="s">
        <v>594</v>
      </c>
      <c r="C61" t="s">
        <v>595</v>
      </c>
      <c r="D61" t="s">
        <v>478</v>
      </c>
      <c r="E61" t="s">
        <v>243</v>
      </c>
      <c r="F61" t="s">
        <v>244</v>
      </c>
      <c r="G61" t="s">
        <v>479</v>
      </c>
      <c r="H61" t="s">
        <v>480</v>
      </c>
      <c r="I61" t="s">
        <v>542</v>
      </c>
      <c r="J61" s="77">
        <v>41542</v>
      </c>
      <c r="K61" t="s">
        <v>573</v>
      </c>
      <c r="L61" t="s">
        <v>605</v>
      </c>
      <c r="M61" t="s">
        <v>499</v>
      </c>
      <c r="N61" t="s">
        <v>485</v>
      </c>
      <c r="O61">
        <v>0</v>
      </c>
      <c r="P61" t="s">
        <v>486</v>
      </c>
      <c r="Q61" t="s">
        <v>542</v>
      </c>
      <c r="R61" t="s">
        <v>487</v>
      </c>
      <c r="S61" t="s">
        <v>593</v>
      </c>
      <c r="T61">
        <v>64.47979736328125</v>
      </c>
      <c r="U61">
        <v>13.840000152587891</v>
      </c>
      <c r="V61">
        <v>0</v>
      </c>
      <c r="W61">
        <v>7150993</v>
      </c>
      <c r="X61" t="s">
        <v>660</v>
      </c>
      <c r="Y61" t="s">
        <v>490</v>
      </c>
      <c r="Z61" t="s">
        <v>361</v>
      </c>
      <c r="AA61" t="s">
        <v>491</v>
      </c>
      <c r="AB61" t="s">
        <v>491</v>
      </c>
      <c r="AC61" t="s">
        <v>491</v>
      </c>
      <c r="AD61" t="s">
        <v>491</v>
      </c>
      <c r="AE61" t="s">
        <v>491</v>
      </c>
      <c r="AF61" s="77">
        <v>43160</v>
      </c>
      <c r="AG61" s="77">
        <v>41542</v>
      </c>
      <c r="AH61" t="s">
        <v>593</v>
      </c>
      <c r="AI61" t="s">
        <v>361</v>
      </c>
      <c r="AJ61" t="s">
        <v>361</v>
      </c>
      <c r="AK61" t="s">
        <v>361</v>
      </c>
      <c r="AL61" t="s">
        <v>361</v>
      </c>
      <c r="AM61" t="s">
        <v>361</v>
      </c>
      <c r="AN61" t="s">
        <v>361</v>
      </c>
      <c r="AO61" t="s">
        <v>593</v>
      </c>
      <c r="AP61" t="s">
        <v>361</v>
      </c>
      <c r="AQ61" t="s">
        <v>361</v>
      </c>
      <c r="AR61" t="s">
        <v>361</v>
      </c>
      <c r="AS61" t="s">
        <v>361</v>
      </c>
      <c r="AT61" t="s">
        <v>361</v>
      </c>
      <c r="AU61" t="s">
        <v>361</v>
      </c>
      <c r="AV61" t="s">
        <v>361</v>
      </c>
      <c r="AW61" t="s">
        <v>361</v>
      </c>
      <c r="AX61">
        <v>0</v>
      </c>
      <c r="AY61">
        <v>0</v>
      </c>
      <c r="AZ61" t="s">
        <v>361</v>
      </c>
      <c r="BA61" t="s">
        <v>361</v>
      </c>
      <c r="BB61">
        <v>59</v>
      </c>
      <c r="BC61" t="s">
        <v>594</v>
      </c>
      <c r="BD61" t="s">
        <v>600</v>
      </c>
      <c r="BE61">
        <v>444239</v>
      </c>
      <c r="BF61" t="s">
        <v>361</v>
      </c>
      <c r="BG61" t="s">
        <v>361</v>
      </c>
      <c r="BH61">
        <v>0</v>
      </c>
      <c r="BI61">
        <v>500</v>
      </c>
    </row>
    <row r="62" spans="1:61" x14ac:dyDescent="0.25">
      <c r="A62">
        <v>61</v>
      </c>
      <c r="B62" t="s">
        <v>594</v>
      </c>
      <c r="C62" t="s">
        <v>595</v>
      </c>
      <c r="D62" t="s">
        <v>478</v>
      </c>
      <c r="E62" t="s">
        <v>243</v>
      </c>
      <c r="F62" t="s">
        <v>244</v>
      </c>
      <c r="G62" t="s">
        <v>479</v>
      </c>
      <c r="H62" t="s">
        <v>480</v>
      </c>
      <c r="I62" t="s">
        <v>497</v>
      </c>
      <c r="J62" s="77">
        <v>41539</v>
      </c>
      <c r="K62" t="s">
        <v>661</v>
      </c>
      <c r="L62" t="s">
        <v>483</v>
      </c>
      <c r="M62" t="s">
        <v>499</v>
      </c>
      <c r="N62" t="s">
        <v>485</v>
      </c>
      <c r="O62">
        <v>1</v>
      </c>
      <c r="P62" t="s">
        <v>486</v>
      </c>
      <c r="Q62" t="s">
        <v>497</v>
      </c>
      <c r="R62" t="s">
        <v>487</v>
      </c>
      <c r="S62" t="s">
        <v>662</v>
      </c>
      <c r="T62">
        <v>64.72540283203125</v>
      </c>
      <c r="U62">
        <v>13.517299652099609</v>
      </c>
      <c r="V62">
        <v>0</v>
      </c>
      <c r="W62">
        <v>7178682</v>
      </c>
      <c r="X62" t="s">
        <v>663</v>
      </c>
      <c r="Y62" t="s">
        <v>490</v>
      </c>
      <c r="Z62" t="s">
        <v>361</v>
      </c>
      <c r="AA62" t="s">
        <v>491</v>
      </c>
      <c r="AB62" t="s">
        <v>491</v>
      </c>
      <c r="AC62" t="s">
        <v>491</v>
      </c>
      <c r="AD62" t="s">
        <v>491</v>
      </c>
      <c r="AE62" t="s">
        <v>491</v>
      </c>
      <c r="AF62" s="77">
        <v>43160</v>
      </c>
      <c r="AG62" s="77">
        <v>41539</v>
      </c>
      <c r="AH62" t="s">
        <v>662</v>
      </c>
      <c r="AI62" t="s">
        <v>361</v>
      </c>
      <c r="AJ62" t="s">
        <v>361</v>
      </c>
      <c r="AK62" t="s">
        <v>361</v>
      </c>
      <c r="AL62" t="s">
        <v>361</v>
      </c>
      <c r="AM62" t="s">
        <v>361</v>
      </c>
      <c r="AN62" t="s">
        <v>361</v>
      </c>
      <c r="AO62" t="s">
        <v>664</v>
      </c>
      <c r="AP62" t="s">
        <v>361</v>
      </c>
      <c r="AQ62" t="s">
        <v>361</v>
      </c>
      <c r="AR62" t="s">
        <v>361</v>
      </c>
      <c r="AS62" t="s">
        <v>361</v>
      </c>
      <c r="AT62" t="s">
        <v>361</v>
      </c>
      <c r="AU62" t="s">
        <v>361</v>
      </c>
      <c r="AV62" t="s">
        <v>361</v>
      </c>
      <c r="AW62" t="s">
        <v>361</v>
      </c>
      <c r="AX62">
        <v>0</v>
      </c>
      <c r="AY62">
        <v>0</v>
      </c>
      <c r="AZ62" t="s">
        <v>361</v>
      </c>
      <c r="BA62" t="s">
        <v>361</v>
      </c>
      <c r="BB62">
        <v>59</v>
      </c>
      <c r="BC62" t="s">
        <v>594</v>
      </c>
      <c r="BD62" t="s">
        <v>600</v>
      </c>
      <c r="BE62">
        <v>429367</v>
      </c>
      <c r="BF62" t="s">
        <v>361</v>
      </c>
      <c r="BG62" t="s">
        <v>361</v>
      </c>
      <c r="BH62">
        <v>0</v>
      </c>
      <c r="BI62">
        <v>452</v>
      </c>
    </row>
    <row r="63" spans="1:61" x14ac:dyDescent="0.25">
      <c r="A63">
        <v>62</v>
      </c>
      <c r="B63" t="s">
        <v>594</v>
      </c>
      <c r="C63" t="s">
        <v>595</v>
      </c>
      <c r="D63" t="s">
        <v>478</v>
      </c>
      <c r="E63" t="s">
        <v>243</v>
      </c>
      <c r="F63" t="s">
        <v>244</v>
      </c>
      <c r="G63" t="s">
        <v>479</v>
      </c>
      <c r="H63" t="s">
        <v>480</v>
      </c>
      <c r="I63" t="s">
        <v>497</v>
      </c>
      <c r="J63" s="77">
        <v>41541</v>
      </c>
      <c r="K63" t="s">
        <v>665</v>
      </c>
      <c r="L63" t="s">
        <v>483</v>
      </c>
      <c r="M63" t="s">
        <v>499</v>
      </c>
      <c r="N63" t="s">
        <v>485</v>
      </c>
      <c r="O63">
        <v>0</v>
      </c>
      <c r="P63" t="s">
        <v>486</v>
      </c>
      <c r="Q63" t="s">
        <v>666</v>
      </c>
      <c r="R63" t="s">
        <v>487</v>
      </c>
      <c r="S63" t="s">
        <v>667</v>
      </c>
      <c r="T63">
        <v>64.041099548339844</v>
      </c>
      <c r="U63">
        <v>13.914199829101563</v>
      </c>
      <c r="V63">
        <v>0</v>
      </c>
      <c r="W63">
        <v>7102041</v>
      </c>
      <c r="X63" t="s">
        <v>668</v>
      </c>
      <c r="Y63" t="s">
        <v>490</v>
      </c>
      <c r="Z63" t="s">
        <v>361</v>
      </c>
      <c r="AA63" t="s">
        <v>491</v>
      </c>
      <c r="AB63" t="s">
        <v>491</v>
      </c>
      <c r="AC63" t="s">
        <v>491</v>
      </c>
      <c r="AD63" t="s">
        <v>491</v>
      </c>
      <c r="AE63" t="s">
        <v>491</v>
      </c>
      <c r="AF63" s="77">
        <v>43160</v>
      </c>
      <c r="AG63" s="77">
        <v>41588</v>
      </c>
      <c r="AH63" t="s">
        <v>667</v>
      </c>
      <c r="AI63" t="s">
        <v>361</v>
      </c>
      <c r="AJ63" t="s">
        <v>361</v>
      </c>
      <c r="AK63" t="s">
        <v>361</v>
      </c>
      <c r="AL63" t="s">
        <v>361</v>
      </c>
      <c r="AM63" t="s">
        <v>361</v>
      </c>
      <c r="AN63" t="s">
        <v>361</v>
      </c>
      <c r="AO63" t="s">
        <v>667</v>
      </c>
      <c r="AP63" t="s">
        <v>361</v>
      </c>
      <c r="AQ63" t="s">
        <v>361</v>
      </c>
      <c r="AR63" t="s">
        <v>361</v>
      </c>
      <c r="AS63" t="s">
        <v>361</v>
      </c>
      <c r="AT63" t="s">
        <v>361</v>
      </c>
      <c r="AU63" t="s">
        <v>361</v>
      </c>
      <c r="AV63" t="s">
        <v>361</v>
      </c>
      <c r="AW63" t="s">
        <v>361</v>
      </c>
      <c r="AX63">
        <v>0</v>
      </c>
      <c r="AY63">
        <v>0</v>
      </c>
      <c r="AZ63" t="s">
        <v>361</v>
      </c>
      <c r="BA63" t="s">
        <v>361</v>
      </c>
      <c r="BB63">
        <v>59</v>
      </c>
      <c r="BC63" t="s">
        <v>594</v>
      </c>
      <c r="BD63" t="s">
        <v>600</v>
      </c>
      <c r="BE63">
        <v>446969</v>
      </c>
      <c r="BF63" t="s">
        <v>361</v>
      </c>
      <c r="BG63" t="s">
        <v>361</v>
      </c>
      <c r="BH63">
        <v>0</v>
      </c>
      <c r="BI63">
        <v>557</v>
      </c>
    </row>
    <row r="64" spans="1:61" x14ac:dyDescent="0.25">
      <c r="A64">
        <v>63</v>
      </c>
      <c r="B64" t="s">
        <v>594</v>
      </c>
      <c r="C64" t="s">
        <v>595</v>
      </c>
      <c r="D64" t="s">
        <v>478</v>
      </c>
      <c r="E64" t="s">
        <v>243</v>
      </c>
      <c r="F64" t="s">
        <v>244</v>
      </c>
      <c r="G64" t="s">
        <v>479</v>
      </c>
      <c r="H64" t="s">
        <v>480</v>
      </c>
      <c r="I64" t="s">
        <v>497</v>
      </c>
      <c r="J64" s="77">
        <v>41541</v>
      </c>
      <c r="K64" t="s">
        <v>669</v>
      </c>
      <c r="L64" t="s">
        <v>483</v>
      </c>
      <c r="M64" t="s">
        <v>499</v>
      </c>
      <c r="N64" t="s">
        <v>485</v>
      </c>
      <c r="O64">
        <v>0</v>
      </c>
      <c r="P64" t="s">
        <v>486</v>
      </c>
      <c r="Q64" t="s">
        <v>497</v>
      </c>
      <c r="R64" t="s">
        <v>487</v>
      </c>
      <c r="S64" t="s">
        <v>670</v>
      </c>
      <c r="T64">
        <v>64.039199829101563</v>
      </c>
      <c r="U64">
        <v>13.907199859619141</v>
      </c>
      <c r="V64">
        <v>0</v>
      </c>
      <c r="W64">
        <v>7101838</v>
      </c>
      <c r="X64" t="s">
        <v>671</v>
      </c>
      <c r="Y64" t="s">
        <v>490</v>
      </c>
      <c r="Z64" t="s">
        <v>361</v>
      </c>
      <c r="AA64" t="s">
        <v>491</v>
      </c>
      <c r="AB64" t="s">
        <v>491</v>
      </c>
      <c r="AC64" t="s">
        <v>491</v>
      </c>
      <c r="AD64" t="s">
        <v>491</v>
      </c>
      <c r="AE64" t="s">
        <v>491</v>
      </c>
      <c r="AF64" s="77">
        <v>43160</v>
      </c>
      <c r="AG64" s="77">
        <v>41541</v>
      </c>
      <c r="AH64" t="s">
        <v>670</v>
      </c>
      <c r="AI64" t="s">
        <v>361</v>
      </c>
      <c r="AJ64" t="s">
        <v>361</v>
      </c>
      <c r="AK64" t="s">
        <v>361</v>
      </c>
      <c r="AL64" t="s">
        <v>361</v>
      </c>
      <c r="AM64" t="s">
        <v>361</v>
      </c>
      <c r="AN64" t="s">
        <v>361</v>
      </c>
      <c r="AO64" t="s">
        <v>670</v>
      </c>
      <c r="AP64" t="s">
        <v>361</v>
      </c>
      <c r="AQ64" t="s">
        <v>361</v>
      </c>
      <c r="AR64" t="s">
        <v>361</v>
      </c>
      <c r="AS64" t="s">
        <v>361</v>
      </c>
      <c r="AT64" t="s">
        <v>361</v>
      </c>
      <c r="AU64" t="s">
        <v>361</v>
      </c>
      <c r="AV64" t="s">
        <v>361</v>
      </c>
      <c r="AW64" t="s">
        <v>361</v>
      </c>
      <c r="AX64">
        <v>0</v>
      </c>
      <c r="AY64">
        <v>0</v>
      </c>
      <c r="AZ64" t="s">
        <v>361</v>
      </c>
      <c r="BA64" t="s">
        <v>361</v>
      </c>
      <c r="BB64">
        <v>59</v>
      </c>
      <c r="BC64" t="s">
        <v>594</v>
      </c>
      <c r="BD64" t="s">
        <v>600</v>
      </c>
      <c r="BE64">
        <v>446627</v>
      </c>
      <c r="BF64" t="s">
        <v>361</v>
      </c>
      <c r="BG64" t="s">
        <v>361</v>
      </c>
      <c r="BH64">
        <v>0</v>
      </c>
      <c r="BI64">
        <v>573</v>
      </c>
    </row>
    <row r="65" spans="1:61" x14ac:dyDescent="0.25">
      <c r="A65">
        <v>64</v>
      </c>
      <c r="B65" t="s">
        <v>594</v>
      </c>
      <c r="C65" t="s">
        <v>595</v>
      </c>
      <c r="D65" t="s">
        <v>478</v>
      </c>
      <c r="E65" t="s">
        <v>243</v>
      </c>
      <c r="F65" t="s">
        <v>244</v>
      </c>
      <c r="G65" t="s">
        <v>479</v>
      </c>
      <c r="H65" t="s">
        <v>480</v>
      </c>
      <c r="I65" t="s">
        <v>497</v>
      </c>
      <c r="J65" s="77">
        <v>41541</v>
      </c>
      <c r="K65" t="s">
        <v>669</v>
      </c>
      <c r="L65" t="s">
        <v>483</v>
      </c>
      <c r="M65" t="s">
        <v>499</v>
      </c>
      <c r="N65" t="s">
        <v>485</v>
      </c>
      <c r="O65">
        <v>0</v>
      </c>
      <c r="P65" t="s">
        <v>486</v>
      </c>
      <c r="Q65" t="s">
        <v>666</v>
      </c>
      <c r="R65" t="s">
        <v>487</v>
      </c>
      <c r="S65" t="s">
        <v>672</v>
      </c>
      <c r="T65">
        <v>64.035697937011719</v>
      </c>
      <c r="U65">
        <v>13.907500267028809</v>
      </c>
      <c r="V65">
        <v>0</v>
      </c>
      <c r="W65">
        <v>7101449</v>
      </c>
      <c r="X65" t="s">
        <v>673</v>
      </c>
      <c r="Y65" t="s">
        <v>490</v>
      </c>
      <c r="Z65" t="s">
        <v>361</v>
      </c>
      <c r="AA65" t="s">
        <v>491</v>
      </c>
      <c r="AB65" t="s">
        <v>491</v>
      </c>
      <c r="AC65" t="s">
        <v>491</v>
      </c>
      <c r="AD65" t="s">
        <v>491</v>
      </c>
      <c r="AE65" t="s">
        <v>491</v>
      </c>
      <c r="AF65" s="77">
        <v>43160</v>
      </c>
      <c r="AG65" s="77">
        <v>41588</v>
      </c>
      <c r="AH65" t="s">
        <v>672</v>
      </c>
      <c r="AI65" t="s">
        <v>361</v>
      </c>
      <c r="AJ65" t="s">
        <v>361</v>
      </c>
      <c r="AK65" t="s">
        <v>361</v>
      </c>
      <c r="AL65" t="s">
        <v>361</v>
      </c>
      <c r="AM65" t="s">
        <v>361</v>
      </c>
      <c r="AN65" t="s">
        <v>361</v>
      </c>
      <c r="AO65" t="s">
        <v>672</v>
      </c>
      <c r="AP65" t="s">
        <v>361</v>
      </c>
      <c r="AQ65" t="s">
        <v>361</v>
      </c>
      <c r="AR65" t="s">
        <v>361</v>
      </c>
      <c r="AS65" t="s">
        <v>361</v>
      </c>
      <c r="AT65" t="s">
        <v>361</v>
      </c>
      <c r="AU65" t="s">
        <v>361</v>
      </c>
      <c r="AV65" t="s">
        <v>361</v>
      </c>
      <c r="AW65" t="s">
        <v>361</v>
      </c>
      <c r="AX65">
        <v>0</v>
      </c>
      <c r="AY65">
        <v>0</v>
      </c>
      <c r="AZ65" t="s">
        <v>361</v>
      </c>
      <c r="BA65" t="s">
        <v>361</v>
      </c>
      <c r="BB65">
        <v>59</v>
      </c>
      <c r="BC65" t="s">
        <v>594</v>
      </c>
      <c r="BD65" t="s">
        <v>600</v>
      </c>
      <c r="BE65">
        <v>446632</v>
      </c>
      <c r="BF65" t="s">
        <v>361</v>
      </c>
      <c r="BG65" t="s">
        <v>361</v>
      </c>
      <c r="BH65">
        <v>0</v>
      </c>
      <c r="BI65">
        <v>558</v>
      </c>
    </row>
    <row r="66" spans="1:61" x14ac:dyDescent="0.25">
      <c r="A66">
        <v>65</v>
      </c>
      <c r="B66" t="s">
        <v>594</v>
      </c>
      <c r="C66" t="s">
        <v>595</v>
      </c>
      <c r="D66" t="s">
        <v>478</v>
      </c>
      <c r="E66" t="s">
        <v>243</v>
      </c>
      <c r="F66" t="s">
        <v>244</v>
      </c>
      <c r="G66" t="s">
        <v>479</v>
      </c>
      <c r="H66" t="s">
        <v>480</v>
      </c>
      <c r="I66" t="s">
        <v>497</v>
      </c>
      <c r="J66" s="77">
        <v>41541</v>
      </c>
      <c r="K66" t="s">
        <v>674</v>
      </c>
      <c r="L66" t="s">
        <v>483</v>
      </c>
      <c r="M66" t="s">
        <v>499</v>
      </c>
      <c r="N66" t="s">
        <v>485</v>
      </c>
      <c r="O66">
        <v>0</v>
      </c>
      <c r="P66" t="s">
        <v>486</v>
      </c>
      <c r="Q66" t="s">
        <v>497</v>
      </c>
      <c r="R66" t="s">
        <v>487</v>
      </c>
      <c r="S66" t="s">
        <v>675</v>
      </c>
      <c r="T66">
        <v>64.345497131347656</v>
      </c>
      <c r="U66">
        <v>13.658599853515625</v>
      </c>
      <c r="V66">
        <v>0</v>
      </c>
      <c r="W66">
        <v>7136198</v>
      </c>
      <c r="X66" t="s">
        <v>676</v>
      </c>
      <c r="Y66" t="s">
        <v>490</v>
      </c>
      <c r="Z66" t="s">
        <v>361</v>
      </c>
      <c r="AA66" t="s">
        <v>491</v>
      </c>
      <c r="AB66" t="s">
        <v>491</v>
      </c>
      <c r="AC66" t="s">
        <v>491</v>
      </c>
      <c r="AD66" t="s">
        <v>491</v>
      </c>
      <c r="AE66" t="s">
        <v>491</v>
      </c>
      <c r="AF66" s="77">
        <v>43160</v>
      </c>
      <c r="AG66" s="77">
        <v>41541</v>
      </c>
      <c r="AH66" t="s">
        <v>675</v>
      </c>
      <c r="AI66" t="s">
        <v>361</v>
      </c>
      <c r="AJ66" t="s">
        <v>361</v>
      </c>
      <c r="AK66" t="s">
        <v>361</v>
      </c>
      <c r="AL66" t="s">
        <v>361</v>
      </c>
      <c r="AM66" t="s">
        <v>361</v>
      </c>
      <c r="AN66" t="s">
        <v>361</v>
      </c>
      <c r="AO66" t="s">
        <v>675</v>
      </c>
      <c r="AP66" t="s">
        <v>361</v>
      </c>
      <c r="AQ66" t="s">
        <v>361</v>
      </c>
      <c r="AR66" t="s">
        <v>361</v>
      </c>
      <c r="AS66" t="s">
        <v>361</v>
      </c>
      <c r="AT66" t="s">
        <v>361</v>
      </c>
      <c r="AU66" t="s">
        <v>361</v>
      </c>
      <c r="AV66" t="s">
        <v>361</v>
      </c>
      <c r="AW66" t="s">
        <v>361</v>
      </c>
      <c r="AX66">
        <v>0</v>
      </c>
      <c r="AY66">
        <v>0</v>
      </c>
      <c r="AZ66" t="s">
        <v>361</v>
      </c>
      <c r="BA66" t="s">
        <v>361</v>
      </c>
      <c r="BB66">
        <v>59</v>
      </c>
      <c r="BC66" t="s">
        <v>594</v>
      </c>
      <c r="BD66" t="s">
        <v>600</v>
      </c>
      <c r="BE66">
        <v>435204</v>
      </c>
      <c r="BF66" t="s">
        <v>361</v>
      </c>
      <c r="BG66" t="s">
        <v>361</v>
      </c>
      <c r="BH66">
        <v>0</v>
      </c>
      <c r="BI66">
        <v>566</v>
      </c>
    </row>
    <row r="67" spans="1:61" x14ac:dyDescent="0.25">
      <c r="A67">
        <v>66</v>
      </c>
      <c r="B67" t="s">
        <v>594</v>
      </c>
      <c r="C67" t="s">
        <v>595</v>
      </c>
      <c r="D67" t="s">
        <v>478</v>
      </c>
      <c r="E67" t="s">
        <v>243</v>
      </c>
      <c r="F67" t="s">
        <v>244</v>
      </c>
      <c r="G67" t="s">
        <v>479</v>
      </c>
      <c r="H67" t="s">
        <v>480</v>
      </c>
      <c r="I67" t="s">
        <v>497</v>
      </c>
      <c r="J67" s="77">
        <v>41542</v>
      </c>
      <c r="K67" t="s">
        <v>596</v>
      </c>
      <c r="L67" t="s">
        <v>483</v>
      </c>
      <c r="M67" t="s">
        <v>499</v>
      </c>
      <c r="N67" t="s">
        <v>485</v>
      </c>
      <c r="O67">
        <v>0</v>
      </c>
      <c r="P67" t="s">
        <v>486</v>
      </c>
      <c r="Q67" t="s">
        <v>497</v>
      </c>
      <c r="R67" t="s">
        <v>487</v>
      </c>
      <c r="S67" t="s">
        <v>677</v>
      </c>
      <c r="T67">
        <v>64.471000671386719</v>
      </c>
      <c r="U67">
        <v>13.515500068664551</v>
      </c>
      <c r="V67">
        <v>0</v>
      </c>
      <c r="W67">
        <v>7150334</v>
      </c>
      <c r="X67" t="s">
        <v>678</v>
      </c>
      <c r="Y67" t="s">
        <v>490</v>
      </c>
      <c r="Z67" t="s">
        <v>361</v>
      </c>
      <c r="AA67" t="s">
        <v>491</v>
      </c>
      <c r="AB67" t="s">
        <v>491</v>
      </c>
      <c r="AC67" t="s">
        <v>491</v>
      </c>
      <c r="AD67" t="s">
        <v>491</v>
      </c>
      <c r="AE67" t="s">
        <v>491</v>
      </c>
      <c r="AF67" s="77">
        <v>43160</v>
      </c>
      <c r="AG67" s="77">
        <v>41542</v>
      </c>
      <c r="AH67" t="s">
        <v>677</v>
      </c>
      <c r="AI67" t="s">
        <v>361</v>
      </c>
      <c r="AJ67" t="s">
        <v>361</v>
      </c>
      <c r="AK67" t="s">
        <v>361</v>
      </c>
      <c r="AL67" t="s">
        <v>361</v>
      </c>
      <c r="AM67" t="s">
        <v>361</v>
      </c>
      <c r="AN67" t="s">
        <v>361</v>
      </c>
      <c r="AO67" t="s">
        <v>677</v>
      </c>
      <c r="AP67" t="s">
        <v>361</v>
      </c>
      <c r="AQ67" t="s">
        <v>361</v>
      </c>
      <c r="AR67" t="s">
        <v>361</v>
      </c>
      <c r="AS67" t="s">
        <v>361</v>
      </c>
      <c r="AT67" t="s">
        <v>361</v>
      </c>
      <c r="AU67" t="s">
        <v>361</v>
      </c>
      <c r="AV67" t="s">
        <v>361</v>
      </c>
      <c r="AW67" t="s">
        <v>361</v>
      </c>
      <c r="AX67">
        <v>0</v>
      </c>
      <c r="AY67">
        <v>0</v>
      </c>
      <c r="AZ67" t="s">
        <v>361</v>
      </c>
      <c r="BA67" t="s">
        <v>361</v>
      </c>
      <c r="BB67">
        <v>59</v>
      </c>
      <c r="BC67" t="s">
        <v>594</v>
      </c>
      <c r="BD67" t="s">
        <v>600</v>
      </c>
      <c r="BE67">
        <v>428621</v>
      </c>
      <c r="BF67" t="s">
        <v>361</v>
      </c>
      <c r="BG67" t="s">
        <v>361</v>
      </c>
      <c r="BH67">
        <v>0</v>
      </c>
      <c r="BI67">
        <v>398</v>
      </c>
    </row>
    <row r="68" spans="1:61" x14ac:dyDescent="0.25">
      <c r="A68">
        <v>67</v>
      </c>
      <c r="B68" t="s">
        <v>594</v>
      </c>
      <c r="C68" t="s">
        <v>595</v>
      </c>
      <c r="D68" t="s">
        <v>478</v>
      </c>
      <c r="E68" t="s">
        <v>243</v>
      </c>
      <c r="F68" t="s">
        <v>244</v>
      </c>
      <c r="G68" t="s">
        <v>479</v>
      </c>
      <c r="H68" t="s">
        <v>480</v>
      </c>
      <c r="I68" t="s">
        <v>497</v>
      </c>
      <c r="J68" s="77">
        <v>41542</v>
      </c>
      <c r="K68" t="s">
        <v>596</v>
      </c>
      <c r="L68" t="s">
        <v>483</v>
      </c>
      <c r="M68" t="s">
        <v>499</v>
      </c>
      <c r="N68" t="s">
        <v>485</v>
      </c>
      <c r="O68">
        <v>0</v>
      </c>
      <c r="P68" t="s">
        <v>486</v>
      </c>
      <c r="Q68" t="s">
        <v>497</v>
      </c>
      <c r="R68" t="s">
        <v>487</v>
      </c>
      <c r="S68" t="s">
        <v>679</v>
      </c>
      <c r="T68">
        <v>64.473098754882813</v>
      </c>
      <c r="U68">
        <v>13.514800071716309</v>
      </c>
      <c r="V68">
        <v>0</v>
      </c>
      <c r="W68">
        <v>7150567</v>
      </c>
      <c r="X68" t="s">
        <v>680</v>
      </c>
      <c r="Y68" t="s">
        <v>490</v>
      </c>
      <c r="Z68" t="s">
        <v>361</v>
      </c>
      <c r="AA68" t="s">
        <v>491</v>
      </c>
      <c r="AB68" t="s">
        <v>491</v>
      </c>
      <c r="AC68" t="s">
        <v>491</v>
      </c>
      <c r="AD68" t="s">
        <v>491</v>
      </c>
      <c r="AE68" t="s">
        <v>491</v>
      </c>
      <c r="AF68" s="77">
        <v>43160</v>
      </c>
      <c r="AG68" s="77">
        <v>41542</v>
      </c>
      <c r="AH68" t="s">
        <v>679</v>
      </c>
      <c r="AI68" t="s">
        <v>361</v>
      </c>
      <c r="AJ68" t="s">
        <v>361</v>
      </c>
      <c r="AK68" t="s">
        <v>361</v>
      </c>
      <c r="AL68" t="s">
        <v>361</v>
      </c>
      <c r="AM68" t="s">
        <v>361</v>
      </c>
      <c r="AN68" t="s">
        <v>361</v>
      </c>
      <c r="AO68" t="s">
        <v>679</v>
      </c>
      <c r="AP68" t="s">
        <v>361</v>
      </c>
      <c r="AQ68" t="s">
        <v>361</v>
      </c>
      <c r="AR68" t="s">
        <v>361</v>
      </c>
      <c r="AS68" t="s">
        <v>361</v>
      </c>
      <c r="AT68" t="s">
        <v>361</v>
      </c>
      <c r="AU68" t="s">
        <v>361</v>
      </c>
      <c r="AV68" t="s">
        <v>361</v>
      </c>
      <c r="AW68" t="s">
        <v>361</v>
      </c>
      <c r="AX68">
        <v>0</v>
      </c>
      <c r="AY68">
        <v>0</v>
      </c>
      <c r="AZ68" t="s">
        <v>361</v>
      </c>
      <c r="BA68" t="s">
        <v>361</v>
      </c>
      <c r="BB68">
        <v>59</v>
      </c>
      <c r="BC68" t="s">
        <v>594</v>
      </c>
      <c r="BD68" t="s">
        <v>600</v>
      </c>
      <c r="BE68">
        <v>428591</v>
      </c>
      <c r="BF68" t="s">
        <v>361</v>
      </c>
      <c r="BG68" t="s">
        <v>361</v>
      </c>
      <c r="BH68">
        <v>0</v>
      </c>
      <c r="BI68">
        <v>395</v>
      </c>
    </row>
    <row r="69" spans="1:61" x14ac:dyDescent="0.25">
      <c r="A69">
        <v>68</v>
      </c>
      <c r="B69" t="s">
        <v>594</v>
      </c>
      <c r="C69" t="s">
        <v>595</v>
      </c>
      <c r="D69" t="s">
        <v>478</v>
      </c>
      <c r="E69" t="s">
        <v>243</v>
      </c>
      <c r="F69" t="s">
        <v>244</v>
      </c>
      <c r="G69" t="s">
        <v>479</v>
      </c>
      <c r="H69" t="s">
        <v>480</v>
      </c>
      <c r="I69" t="s">
        <v>497</v>
      </c>
      <c r="J69" s="77">
        <v>41542</v>
      </c>
      <c r="K69" t="s">
        <v>596</v>
      </c>
      <c r="L69" t="s">
        <v>483</v>
      </c>
      <c r="M69" t="s">
        <v>499</v>
      </c>
      <c r="N69" t="s">
        <v>485</v>
      </c>
      <c r="O69">
        <v>0</v>
      </c>
      <c r="P69" t="s">
        <v>486</v>
      </c>
      <c r="Q69" t="s">
        <v>497</v>
      </c>
      <c r="R69" t="s">
        <v>487</v>
      </c>
      <c r="S69" t="s">
        <v>681</v>
      </c>
      <c r="T69">
        <v>64.473098754882813</v>
      </c>
      <c r="U69">
        <v>13.514699935913086</v>
      </c>
      <c r="V69">
        <v>0</v>
      </c>
      <c r="W69">
        <v>7150574</v>
      </c>
      <c r="X69" t="s">
        <v>682</v>
      </c>
      <c r="Y69" t="s">
        <v>490</v>
      </c>
      <c r="Z69" t="s">
        <v>361</v>
      </c>
      <c r="AA69" t="s">
        <v>491</v>
      </c>
      <c r="AB69" t="s">
        <v>491</v>
      </c>
      <c r="AC69" t="s">
        <v>491</v>
      </c>
      <c r="AD69" t="s">
        <v>491</v>
      </c>
      <c r="AE69" t="s">
        <v>491</v>
      </c>
      <c r="AF69" s="77">
        <v>43160</v>
      </c>
      <c r="AG69" s="77">
        <v>41542</v>
      </c>
      <c r="AH69" t="s">
        <v>681</v>
      </c>
      <c r="AI69" t="s">
        <v>361</v>
      </c>
      <c r="AJ69" t="s">
        <v>361</v>
      </c>
      <c r="AK69" t="s">
        <v>361</v>
      </c>
      <c r="AL69" t="s">
        <v>361</v>
      </c>
      <c r="AM69" t="s">
        <v>361</v>
      </c>
      <c r="AN69" t="s">
        <v>361</v>
      </c>
      <c r="AO69" t="s">
        <v>681</v>
      </c>
      <c r="AP69" t="s">
        <v>361</v>
      </c>
      <c r="AQ69" t="s">
        <v>361</v>
      </c>
      <c r="AR69" t="s">
        <v>361</v>
      </c>
      <c r="AS69" t="s">
        <v>361</v>
      </c>
      <c r="AT69" t="s">
        <v>361</v>
      </c>
      <c r="AU69" t="s">
        <v>361</v>
      </c>
      <c r="AV69" t="s">
        <v>361</v>
      </c>
      <c r="AW69" t="s">
        <v>361</v>
      </c>
      <c r="AX69">
        <v>0</v>
      </c>
      <c r="AY69">
        <v>0</v>
      </c>
      <c r="AZ69" t="s">
        <v>361</v>
      </c>
      <c r="BA69" t="s">
        <v>361</v>
      </c>
      <c r="BB69">
        <v>59</v>
      </c>
      <c r="BC69" t="s">
        <v>594</v>
      </c>
      <c r="BD69" t="s">
        <v>600</v>
      </c>
      <c r="BE69">
        <v>428587</v>
      </c>
      <c r="BF69" t="s">
        <v>361</v>
      </c>
      <c r="BG69" t="s">
        <v>361</v>
      </c>
      <c r="BH69">
        <v>0</v>
      </c>
      <c r="BI69">
        <v>396</v>
      </c>
    </row>
    <row r="70" spans="1:61" x14ac:dyDescent="0.25">
      <c r="A70">
        <v>69</v>
      </c>
      <c r="B70" t="s">
        <v>594</v>
      </c>
      <c r="C70" t="s">
        <v>595</v>
      </c>
      <c r="D70" t="s">
        <v>478</v>
      </c>
      <c r="E70" t="s">
        <v>243</v>
      </c>
      <c r="F70" t="s">
        <v>244</v>
      </c>
      <c r="G70" t="s">
        <v>479</v>
      </c>
      <c r="H70" t="s">
        <v>480</v>
      </c>
      <c r="I70" t="s">
        <v>497</v>
      </c>
      <c r="J70" s="77">
        <v>41542</v>
      </c>
      <c r="K70" t="s">
        <v>596</v>
      </c>
      <c r="L70" t="s">
        <v>483</v>
      </c>
      <c r="M70" t="s">
        <v>499</v>
      </c>
      <c r="N70" t="s">
        <v>485</v>
      </c>
      <c r="O70">
        <v>0</v>
      </c>
      <c r="P70" t="s">
        <v>486</v>
      </c>
      <c r="Q70" t="s">
        <v>666</v>
      </c>
      <c r="R70" t="s">
        <v>487</v>
      </c>
      <c r="S70" t="s">
        <v>683</v>
      </c>
      <c r="T70">
        <v>64.473701477050781</v>
      </c>
      <c r="U70">
        <v>13.514699935913086</v>
      </c>
      <c r="V70">
        <v>0</v>
      </c>
      <c r="W70">
        <v>7150636</v>
      </c>
      <c r="X70" t="s">
        <v>684</v>
      </c>
      <c r="Y70" t="s">
        <v>490</v>
      </c>
      <c r="Z70" t="s">
        <v>361</v>
      </c>
      <c r="AA70" t="s">
        <v>491</v>
      </c>
      <c r="AB70" t="s">
        <v>491</v>
      </c>
      <c r="AC70" t="s">
        <v>491</v>
      </c>
      <c r="AD70" t="s">
        <v>491</v>
      </c>
      <c r="AE70" t="s">
        <v>491</v>
      </c>
      <c r="AF70" s="77">
        <v>43160</v>
      </c>
      <c r="AG70" s="77">
        <v>41646</v>
      </c>
      <c r="AH70" t="s">
        <v>683</v>
      </c>
      <c r="AI70" t="s">
        <v>361</v>
      </c>
      <c r="AJ70" t="s">
        <v>361</v>
      </c>
      <c r="AK70" t="s">
        <v>361</v>
      </c>
      <c r="AL70" t="s">
        <v>361</v>
      </c>
      <c r="AM70" t="s">
        <v>361</v>
      </c>
      <c r="AN70" t="s">
        <v>361</v>
      </c>
      <c r="AO70" t="s">
        <v>683</v>
      </c>
      <c r="AP70" t="s">
        <v>361</v>
      </c>
      <c r="AQ70" t="s">
        <v>361</v>
      </c>
      <c r="AR70" t="s">
        <v>361</v>
      </c>
      <c r="AS70" t="s">
        <v>361</v>
      </c>
      <c r="AT70" t="s">
        <v>361</v>
      </c>
      <c r="AU70" t="s">
        <v>361</v>
      </c>
      <c r="AV70" t="s">
        <v>361</v>
      </c>
      <c r="AW70" t="s">
        <v>361</v>
      </c>
      <c r="AX70">
        <v>0</v>
      </c>
      <c r="AY70">
        <v>0</v>
      </c>
      <c r="AZ70" t="s">
        <v>361</v>
      </c>
      <c r="BA70" t="s">
        <v>361</v>
      </c>
      <c r="BB70">
        <v>59</v>
      </c>
      <c r="BC70" t="s">
        <v>594</v>
      </c>
      <c r="BD70" t="s">
        <v>600</v>
      </c>
      <c r="BE70">
        <v>428586</v>
      </c>
      <c r="BF70" t="s">
        <v>361</v>
      </c>
      <c r="BG70" t="s">
        <v>361</v>
      </c>
      <c r="BH70">
        <v>0</v>
      </c>
      <c r="BI70">
        <v>389</v>
      </c>
    </row>
    <row r="71" spans="1:61" x14ac:dyDescent="0.25">
      <c r="A71">
        <v>70</v>
      </c>
      <c r="B71" t="s">
        <v>594</v>
      </c>
      <c r="C71" t="s">
        <v>595</v>
      </c>
      <c r="D71" t="s">
        <v>478</v>
      </c>
      <c r="E71" t="s">
        <v>243</v>
      </c>
      <c r="F71" t="s">
        <v>244</v>
      </c>
      <c r="G71" t="s">
        <v>479</v>
      </c>
      <c r="H71" t="s">
        <v>480</v>
      </c>
      <c r="I71" t="s">
        <v>497</v>
      </c>
      <c r="J71" s="77">
        <v>41542</v>
      </c>
      <c r="K71" t="s">
        <v>596</v>
      </c>
      <c r="L71" t="s">
        <v>483</v>
      </c>
      <c r="M71" t="s">
        <v>499</v>
      </c>
      <c r="N71" t="s">
        <v>485</v>
      </c>
      <c r="O71">
        <v>0</v>
      </c>
      <c r="P71" t="s">
        <v>486</v>
      </c>
      <c r="Q71" t="s">
        <v>666</v>
      </c>
      <c r="R71" t="s">
        <v>487</v>
      </c>
      <c r="S71" t="s">
        <v>685</v>
      </c>
      <c r="T71">
        <v>64.474403381347656</v>
      </c>
      <c r="U71">
        <v>13.514499664306641</v>
      </c>
      <c r="V71">
        <v>0</v>
      </c>
      <c r="W71">
        <v>7150717</v>
      </c>
      <c r="X71" t="s">
        <v>686</v>
      </c>
      <c r="Y71" t="s">
        <v>490</v>
      </c>
      <c r="Z71" t="s">
        <v>361</v>
      </c>
      <c r="AA71" t="s">
        <v>491</v>
      </c>
      <c r="AB71" t="s">
        <v>491</v>
      </c>
      <c r="AC71" t="s">
        <v>491</v>
      </c>
      <c r="AD71" t="s">
        <v>491</v>
      </c>
      <c r="AE71" t="s">
        <v>491</v>
      </c>
      <c r="AF71" s="77">
        <v>43160</v>
      </c>
      <c r="AG71" s="77">
        <v>41588</v>
      </c>
      <c r="AH71" t="s">
        <v>685</v>
      </c>
      <c r="AI71" t="s">
        <v>361</v>
      </c>
      <c r="AJ71" t="s">
        <v>361</v>
      </c>
      <c r="AK71" t="s">
        <v>361</v>
      </c>
      <c r="AL71" t="s">
        <v>361</v>
      </c>
      <c r="AM71" t="s">
        <v>361</v>
      </c>
      <c r="AN71" t="s">
        <v>361</v>
      </c>
      <c r="AO71" t="s">
        <v>685</v>
      </c>
      <c r="AP71" t="s">
        <v>361</v>
      </c>
      <c r="AQ71" t="s">
        <v>361</v>
      </c>
      <c r="AR71" t="s">
        <v>361</v>
      </c>
      <c r="AS71" t="s">
        <v>361</v>
      </c>
      <c r="AT71" t="s">
        <v>361</v>
      </c>
      <c r="AU71" t="s">
        <v>361</v>
      </c>
      <c r="AV71" t="s">
        <v>361</v>
      </c>
      <c r="AW71" t="s">
        <v>361</v>
      </c>
      <c r="AX71">
        <v>0</v>
      </c>
      <c r="AY71">
        <v>0</v>
      </c>
      <c r="AZ71" t="s">
        <v>361</v>
      </c>
      <c r="BA71" t="s">
        <v>361</v>
      </c>
      <c r="BB71">
        <v>59</v>
      </c>
      <c r="BC71" t="s">
        <v>594</v>
      </c>
      <c r="BD71" t="s">
        <v>600</v>
      </c>
      <c r="BE71">
        <v>428580</v>
      </c>
      <c r="BF71" t="s">
        <v>361</v>
      </c>
      <c r="BG71" t="s">
        <v>361</v>
      </c>
      <c r="BH71">
        <v>0</v>
      </c>
      <c r="BI71">
        <v>384</v>
      </c>
    </row>
    <row r="72" spans="1:61" x14ac:dyDescent="0.25">
      <c r="A72">
        <v>71</v>
      </c>
      <c r="B72" t="s">
        <v>594</v>
      </c>
      <c r="C72" t="s">
        <v>595</v>
      </c>
      <c r="D72" t="s">
        <v>478</v>
      </c>
      <c r="E72" t="s">
        <v>243</v>
      </c>
      <c r="F72" t="s">
        <v>244</v>
      </c>
      <c r="G72" t="s">
        <v>479</v>
      </c>
      <c r="H72" t="s">
        <v>480</v>
      </c>
      <c r="I72" t="s">
        <v>497</v>
      </c>
      <c r="J72" s="77">
        <v>41542</v>
      </c>
      <c r="K72" t="s">
        <v>596</v>
      </c>
      <c r="L72" t="s">
        <v>483</v>
      </c>
      <c r="M72" t="s">
        <v>499</v>
      </c>
      <c r="N72" t="s">
        <v>485</v>
      </c>
      <c r="O72">
        <v>0</v>
      </c>
      <c r="P72" t="s">
        <v>486</v>
      </c>
      <c r="Q72" t="s">
        <v>497</v>
      </c>
      <c r="R72" t="s">
        <v>487</v>
      </c>
      <c r="S72" t="s">
        <v>687</v>
      </c>
      <c r="T72">
        <v>64.474998474121094</v>
      </c>
      <c r="U72">
        <v>13.513899803161621</v>
      </c>
      <c r="V72">
        <v>0</v>
      </c>
      <c r="W72">
        <v>7150782</v>
      </c>
      <c r="X72" t="s">
        <v>688</v>
      </c>
      <c r="Y72" t="s">
        <v>490</v>
      </c>
      <c r="Z72" t="s">
        <v>361</v>
      </c>
      <c r="AA72" t="s">
        <v>491</v>
      </c>
      <c r="AB72" t="s">
        <v>491</v>
      </c>
      <c r="AC72" t="s">
        <v>491</v>
      </c>
      <c r="AD72" t="s">
        <v>491</v>
      </c>
      <c r="AE72" t="s">
        <v>491</v>
      </c>
      <c r="AF72" s="77">
        <v>43160</v>
      </c>
      <c r="AG72" s="77">
        <v>41542</v>
      </c>
      <c r="AH72" t="s">
        <v>687</v>
      </c>
      <c r="AI72" t="s">
        <v>361</v>
      </c>
      <c r="AJ72" t="s">
        <v>361</v>
      </c>
      <c r="AK72" t="s">
        <v>361</v>
      </c>
      <c r="AL72" t="s">
        <v>361</v>
      </c>
      <c r="AM72" t="s">
        <v>361</v>
      </c>
      <c r="AN72" t="s">
        <v>361</v>
      </c>
      <c r="AO72" t="s">
        <v>687</v>
      </c>
      <c r="AP72" t="s">
        <v>361</v>
      </c>
      <c r="AQ72" t="s">
        <v>361</v>
      </c>
      <c r="AR72" t="s">
        <v>361</v>
      </c>
      <c r="AS72" t="s">
        <v>361</v>
      </c>
      <c r="AT72" t="s">
        <v>361</v>
      </c>
      <c r="AU72" t="s">
        <v>361</v>
      </c>
      <c r="AV72" t="s">
        <v>361</v>
      </c>
      <c r="AW72" t="s">
        <v>361</v>
      </c>
      <c r="AX72">
        <v>0</v>
      </c>
      <c r="AY72">
        <v>0</v>
      </c>
      <c r="AZ72" t="s">
        <v>361</v>
      </c>
      <c r="BA72" t="s">
        <v>361</v>
      </c>
      <c r="BB72">
        <v>59</v>
      </c>
      <c r="BC72" t="s">
        <v>594</v>
      </c>
      <c r="BD72" t="s">
        <v>600</v>
      </c>
      <c r="BE72">
        <v>428554</v>
      </c>
      <c r="BF72" t="s">
        <v>361</v>
      </c>
      <c r="BG72" t="s">
        <v>361</v>
      </c>
      <c r="BH72">
        <v>0</v>
      </c>
      <c r="BI72">
        <v>380</v>
      </c>
    </row>
    <row r="73" spans="1:61" x14ac:dyDescent="0.25">
      <c r="A73">
        <v>72</v>
      </c>
      <c r="B73" t="s">
        <v>594</v>
      </c>
      <c r="C73" t="s">
        <v>595</v>
      </c>
      <c r="D73" t="s">
        <v>478</v>
      </c>
      <c r="E73" t="s">
        <v>243</v>
      </c>
      <c r="F73" t="s">
        <v>244</v>
      </c>
      <c r="G73" t="s">
        <v>479</v>
      </c>
      <c r="H73" t="s">
        <v>480</v>
      </c>
      <c r="I73" t="s">
        <v>497</v>
      </c>
      <c r="J73" s="77">
        <v>41542</v>
      </c>
      <c r="K73" t="s">
        <v>596</v>
      </c>
      <c r="L73" t="s">
        <v>483</v>
      </c>
      <c r="M73" t="s">
        <v>499</v>
      </c>
      <c r="N73" t="s">
        <v>485</v>
      </c>
      <c r="O73">
        <v>0</v>
      </c>
      <c r="P73" t="s">
        <v>486</v>
      </c>
      <c r="Q73" t="s">
        <v>497</v>
      </c>
      <c r="R73" t="s">
        <v>487</v>
      </c>
      <c r="S73" t="s">
        <v>689</v>
      </c>
      <c r="T73">
        <v>64.473800659179688</v>
      </c>
      <c r="U73">
        <v>13.514100074768066</v>
      </c>
      <c r="V73">
        <v>0</v>
      </c>
      <c r="W73">
        <v>7150648</v>
      </c>
      <c r="X73" t="s">
        <v>690</v>
      </c>
      <c r="Y73" t="s">
        <v>490</v>
      </c>
      <c r="Z73" t="s">
        <v>361</v>
      </c>
      <c r="AA73" t="s">
        <v>491</v>
      </c>
      <c r="AB73" t="s">
        <v>491</v>
      </c>
      <c r="AC73" t="s">
        <v>491</v>
      </c>
      <c r="AD73" t="s">
        <v>491</v>
      </c>
      <c r="AE73" t="s">
        <v>491</v>
      </c>
      <c r="AF73" s="77">
        <v>43160</v>
      </c>
      <c r="AG73" s="77">
        <v>41542</v>
      </c>
      <c r="AH73" t="s">
        <v>689</v>
      </c>
      <c r="AI73" t="s">
        <v>361</v>
      </c>
      <c r="AJ73" t="s">
        <v>361</v>
      </c>
      <c r="AK73" t="s">
        <v>361</v>
      </c>
      <c r="AL73" t="s">
        <v>361</v>
      </c>
      <c r="AM73" t="s">
        <v>361</v>
      </c>
      <c r="AN73" t="s">
        <v>361</v>
      </c>
      <c r="AO73" t="s">
        <v>689</v>
      </c>
      <c r="AP73" t="s">
        <v>361</v>
      </c>
      <c r="AQ73" t="s">
        <v>361</v>
      </c>
      <c r="AR73" t="s">
        <v>361</v>
      </c>
      <c r="AS73" t="s">
        <v>361</v>
      </c>
      <c r="AT73" t="s">
        <v>361</v>
      </c>
      <c r="AU73" t="s">
        <v>361</v>
      </c>
      <c r="AV73" t="s">
        <v>361</v>
      </c>
      <c r="AW73" t="s">
        <v>361</v>
      </c>
      <c r="AX73">
        <v>0</v>
      </c>
      <c r="AY73">
        <v>0</v>
      </c>
      <c r="AZ73" t="s">
        <v>361</v>
      </c>
      <c r="BA73" t="s">
        <v>361</v>
      </c>
      <c r="BB73">
        <v>59</v>
      </c>
      <c r="BC73" t="s">
        <v>594</v>
      </c>
      <c r="BD73" t="s">
        <v>600</v>
      </c>
      <c r="BE73">
        <v>428560</v>
      </c>
      <c r="BF73" t="s">
        <v>361</v>
      </c>
      <c r="BG73" t="s">
        <v>361</v>
      </c>
      <c r="BH73">
        <v>0</v>
      </c>
      <c r="BI73">
        <v>395</v>
      </c>
    </row>
    <row r="74" spans="1:61" x14ac:dyDescent="0.25">
      <c r="A74">
        <v>73</v>
      </c>
      <c r="B74" t="s">
        <v>594</v>
      </c>
      <c r="C74" t="s">
        <v>595</v>
      </c>
      <c r="D74" t="s">
        <v>478</v>
      </c>
      <c r="E74" t="s">
        <v>243</v>
      </c>
      <c r="F74" t="s">
        <v>244</v>
      </c>
      <c r="G74" t="s">
        <v>479</v>
      </c>
      <c r="H74" t="s">
        <v>480</v>
      </c>
      <c r="I74" t="s">
        <v>497</v>
      </c>
      <c r="J74" s="77">
        <v>41542</v>
      </c>
      <c r="K74" t="s">
        <v>691</v>
      </c>
      <c r="L74" t="s">
        <v>483</v>
      </c>
      <c r="M74" t="s">
        <v>499</v>
      </c>
      <c r="N74" t="s">
        <v>485</v>
      </c>
      <c r="O74">
        <v>0</v>
      </c>
      <c r="P74" t="s">
        <v>486</v>
      </c>
      <c r="Q74" t="s">
        <v>497</v>
      </c>
      <c r="R74" t="s">
        <v>487</v>
      </c>
      <c r="S74" t="s">
        <v>692</v>
      </c>
      <c r="T74">
        <v>64.393798828125</v>
      </c>
      <c r="U74">
        <v>13.801300048828125</v>
      </c>
      <c r="V74">
        <v>0</v>
      </c>
      <c r="W74">
        <v>7141445</v>
      </c>
      <c r="X74" t="s">
        <v>693</v>
      </c>
      <c r="Y74" t="s">
        <v>490</v>
      </c>
      <c r="Z74" t="s">
        <v>361</v>
      </c>
      <c r="AA74" t="s">
        <v>491</v>
      </c>
      <c r="AB74" t="s">
        <v>491</v>
      </c>
      <c r="AC74" t="s">
        <v>491</v>
      </c>
      <c r="AD74" t="s">
        <v>491</v>
      </c>
      <c r="AE74" t="s">
        <v>491</v>
      </c>
      <c r="AF74" s="77">
        <v>43160</v>
      </c>
      <c r="AG74" s="77">
        <v>41542</v>
      </c>
      <c r="AH74" t="s">
        <v>692</v>
      </c>
      <c r="AI74" t="s">
        <v>361</v>
      </c>
      <c r="AJ74" t="s">
        <v>361</v>
      </c>
      <c r="AK74" t="s">
        <v>361</v>
      </c>
      <c r="AL74" t="s">
        <v>361</v>
      </c>
      <c r="AM74" t="s">
        <v>361</v>
      </c>
      <c r="AN74" t="s">
        <v>361</v>
      </c>
      <c r="AO74" t="s">
        <v>692</v>
      </c>
      <c r="AP74" t="s">
        <v>361</v>
      </c>
      <c r="AQ74" t="s">
        <v>361</v>
      </c>
      <c r="AR74" t="s">
        <v>361</v>
      </c>
      <c r="AS74" t="s">
        <v>361</v>
      </c>
      <c r="AT74" t="s">
        <v>361</v>
      </c>
      <c r="AU74" t="s">
        <v>361</v>
      </c>
      <c r="AV74" t="s">
        <v>361</v>
      </c>
      <c r="AW74" t="s">
        <v>361</v>
      </c>
      <c r="AX74">
        <v>0</v>
      </c>
      <c r="AY74">
        <v>0</v>
      </c>
      <c r="AZ74" t="s">
        <v>361</v>
      </c>
      <c r="BA74" t="s">
        <v>361</v>
      </c>
      <c r="BB74">
        <v>59</v>
      </c>
      <c r="BC74" t="s">
        <v>594</v>
      </c>
      <c r="BD74" t="s">
        <v>600</v>
      </c>
      <c r="BE74">
        <v>442196</v>
      </c>
      <c r="BF74" t="s">
        <v>361</v>
      </c>
      <c r="BG74" t="s">
        <v>361</v>
      </c>
      <c r="BH74">
        <v>0</v>
      </c>
      <c r="BI74">
        <v>530</v>
      </c>
    </row>
    <row r="75" spans="1:61" x14ac:dyDescent="0.25">
      <c r="A75">
        <v>74</v>
      </c>
      <c r="B75" t="s">
        <v>594</v>
      </c>
      <c r="C75" t="s">
        <v>595</v>
      </c>
      <c r="D75" t="s">
        <v>478</v>
      </c>
      <c r="E75" t="s">
        <v>243</v>
      </c>
      <c r="F75" t="s">
        <v>244</v>
      </c>
      <c r="G75" t="s">
        <v>479</v>
      </c>
      <c r="H75" t="s">
        <v>480</v>
      </c>
      <c r="I75" t="s">
        <v>497</v>
      </c>
      <c r="J75" s="77">
        <v>41542</v>
      </c>
      <c r="K75" t="s">
        <v>694</v>
      </c>
      <c r="L75" t="s">
        <v>483</v>
      </c>
      <c r="M75" t="s">
        <v>499</v>
      </c>
      <c r="N75" t="s">
        <v>485</v>
      </c>
      <c r="O75">
        <v>0</v>
      </c>
      <c r="P75" t="s">
        <v>486</v>
      </c>
      <c r="Q75" t="s">
        <v>666</v>
      </c>
      <c r="R75" t="s">
        <v>487</v>
      </c>
      <c r="S75" t="s">
        <v>695</v>
      </c>
      <c r="T75">
        <v>64.391998291015625</v>
      </c>
      <c r="U75">
        <v>13.797900199890137</v>
      </c>
      <c r="V75">
        <v>0</v>
      </c>
      <c r="W75">
        <v>7141246</v>
      </c>
      <c r="X75" t="s">
        <v>696</v>
      </c>
      <c r="Y75" t="s">
        <v>490</v>
      </c>
      <c r="Z75" t="s">
        <v>361</v>
      </c>
      <c r="AA75" t="s">
        <v>491</v>
      </c>
      <c r="AB75" t="s">
        <v>491</v>
      </c>
      <c r="AC75" t="s">
        <v>491</v>
      </c>
      <c r="AD75" t="s">
        <v>491</v>
      </c>
      <c r="AE75" t="s">
        <v>491</v>
      </c>
      <c r="AF75" s="77">
        <v>43160</v>
      </c>
      <c r="AG75" s="77">
        <v>41588</v>
      </c>
      <c r="AH75" t="s">
        <v>695</v>
      </c>
      <c r="AI75" t="s">
        <v>361</v>
      </c>
      <c r="AJ75" t="s">
        <v>361</v>
      </c>
      <c r="AK75" t="s">
        <v>361</v>
      </c>
      <c r="AL75" t="s">
        <v>361</v>
      </c>
      <c r="AM75" t="s">
        <v>361</v>
      </c>
      <c r="AN75" t="s">
        <v>361</v>
      </c>
      <c r="AO75" t="s">
        <v>695</v>
      </c>
      <c r="AP75" t="s">
        <v>361</v>
      </c>
      <c r="AQ75" t="s">
        <v>361</v>
      </c>
      <c r="AR75" t="s">
        <v>361</v>
      </c>
      <c r="AS75" t="s">
        <v>361</v>
      </c>
      <c r="AT75" t="s">
        <v>361</v>
      </c>
      <c r="AU75" t="s">
        <v>361</v>
      </c>
      <c r="AV75" t="s">
        <v>361</v>
      </c>
      <c r="AW75" t="s">
        <v>361</v>
      </c>
      <c r="AX75">
        <v>0</v>
      </c>
      <c r="AY75">
        <v>0</v>
      </c>
      <c r="AZ75" t="s">
        <v>361</v>
      </c>
      <c r="BA75" t="s">
        <v>361</v>
      </c>
      <c r="BB75">
        <v>59</v>
      </c>
      <c r="BC75" t="s">
        <v>594</v>
      </c>
      <c r="BD75" t="s">
        <v>600</v>
      </c>
      <c r="BE75">
        <v>442031</v>
      </c>
      <c r="BF75" t="s">
        <v>361</v>
      </c>
      <c r="BG75" t="s">
        <v>361</v>
      </c>
      <c r="BH75">
        <v>0</v>
      </c>
      <c r="BI75">
        <v>525</v>
      </c>
    </row>
    <row r="76" spans="1:61" x14ac:dyDescent="0.25">
      <c r="A76">
        <v>75</v>
      </c>
      <c r="B76" t="s">
        <v>594</v>
      </c>
      <c r="C76" t="s">
        <v>595</v>
      </c>
      <c r="D76" t="s">
        <v>478</v>
      </c>
      <c r="E76" t="s">
        <v>243</v>
      </c>
      <c r="F76" t="s">
        <v>244</v>
      </c>
      <c r="G76" t="s">
        <v>479</v>
      </c>
      <c r="H76" t="s">
        <v>480</v>
      </c>
      <c r="I76" t="s">
        <v>497</v>
      </c>
      <c r="J76" s="77">
        <v>41542</v>
      </c>
      <c r="K76" t="s">
        <v>694</v>
      </c>
      <c r="L76" t="s">
        <v>483</v>
      </c>
      <c r="M76" t="s">
        <v>499</v>
      </c>
      <c r="N76" t="s">
        <v>485</v>
      </c>
      <c r="O76">
        <v>0</v>
      </c>
      <c r="P76" t="s">
        <v>486</v>
      </c>
      <c r="Q76" t="s">
        <v>497</v>
      </c>
      <c r="R76" t="s">
        <v>487</v>
      </c>
      <c r="S76" t="s">
        <v>697</v>
      </c>
      <c r="T76">
        <v>64.391502380371094</v>
      </c>
      <c r="U76">
        <v>13.797800064086914</v>
      </c>
      <c r="V76">
        <v>0</v>
      </c>
      <c r="W76">
        <v>7141194</v>
      </c>
      <c r="X76" t="s">
        <v>698</v>
      </c>
      <c r="Y76" t="s">
        <v>490</v>
      </c>
      <c r="Z76" t="s">
        <v>361</v>
      </c>
      <c r="AA76" t="s">
        <v>491</v>
      </c>
      <c r="AB76" t="s">
        <v>491</v>
      </c>
      <c r="AC76" t="s">
        <v>491</v>
      </c>
      <c r="AD76" t="s">
        <v>491</v>
      </c>
      <c r="AE76" t="s">
        <v>491</v>
      </c>
      <c r="AF76" s="77">
        <v>43160</v>
      </c>
      <c r="AG76" s="77">
        <v>41542</v>
      </c>
      <c r="AH76" t="s">
        <v>697</v>
      </c>
      <c r="AI76" t="s">
        <v>361</v>
      </c>
      <c r="AJ76" t="s">
        <v>361</v>
      </c>
      <c r="AK76" t="s">
        <v>361</v>
      </c>
      <c r="AL76" t="s">
        <v>361</v>
      </c>
      <c r="AM76" t="s">
        <v>361</v>
      </c>
      <c r="AN76" t="s">
        <v>361</v>
      </c>
      <c r="AO76" t="s">
        <v>697</v>
      </c>
      <c r="AP76" t="s">
        <v>361</v>
      </c>
      <c r="AQ76" t="s">
        <v>361</v>
      </c>
      <c r="AR76" t="s">
        <v>361</v>
      </c>
      <c r="AS76" t="s">
        <v>361</v>
      </c>
      <c r="AT76" t="s">
        <v>361</v>
      </c>
      <c r="AU76" t="s">
        <v>361</v>
      </c>
      <c r="AV76" t="s">
        <v>361</v>
      </c>
      <c r="AW76" t="s">
        <v>361</v>
      </c>
      <c r="AX76">
        <v>0</v>
      </c>
      <c r="AY76">
        <v>0</v>
      </c>
      <c r="AZ76" t="s">
        <v>361</v>
      </c>
      <c r="BA76" t="s">
        <v>361</v>
      </c>
      <c r="BB76">
        <v>59</v>
      </c>
      <c r="BC76" t="s">
        <v>594</v>
      </c>
      <c r="BD76" t="s">
        <v>600</v>
      </c>
      <c r="BE76">
        <v>442025</v>
      </c>
      <c r="BF76" t="s">
        <v>361</v>
      </c>
      <c r="BG76" t="s">
        <v>361</v>
      </c>
      <c r="BH76">
        <v>0</v>
      </c>
      <c r="BI76">
        <v>528</v>
      </c>
    </row>
    <row r="77" spans="1:61" x14ac:dyDescent="0.25">
      <c r="A77">
        <v>76</v>
      </c>
      <c r="B77" t="s">
        <v>594</v>
      </c>
      <c r="C77" t="s">
        <v>595</v>
      </c>
      <c r="D77" t="s">
        <v>478</v>
      </c>
      <c r="E77" t="s">
        <v>243</v>
      </c>
      <c r="F77" t="s">
        <v>244</v>
      </c>
      <c r="G77" t="s">
        <v>479</v>
      </c>
      <c r="H77" t="s">
        <v>480</v>
      </c>
      <c r="I77" t="s">
        <v>497</v>
      </c>
      <c r="J77" s="77">
        <v>41543</v>
      </c>
      <c r="K77" t="s">
        <v>699</v>
      </c>
      <c r="L77" t="s">
        <v>483</v>
      </c>
      <c r="M77" t="s">
        <v>700</v>
      </c>
      <c r="N77" t="s">
        <v>485</v>
      </c>
      <c r="O77">
        <v>0</v>
      </c>
      <c r="P77" t="s">
        <v>486</v>
      </c>
      <c r="Q77" t="s">
        <v>666</v>
      </c>
      <c r="R77" t="s">
        <v>487</v>
      </c>
      <c r="S77" t="s">
        <v>701</v>
      </c>
      <c r="T77">
        <v>63.667198181152344</v>
      </c>
      <c r="U77">
        <v>12.207799911499023</v>
      </c>
      <c r="V77">
        <v>0</v>
      </c>
      <c r="W77">
        <v>7062951</v>
      </c>
      <c r="X77" t="s">
        <v>702</v>
      </c>
      <c r="Y77" t="s">
        <v>490</v>
      </c>
      <c r="Z77" t="s">
        <v>361</v>
      </c>
      <c r="AA77" t="s">
        <v>491</v>
      </c>
      <c r="AB77" t="s">
        <v>491</v>
      </c>
      <c r="AC77" t="s">
        <v>491</v>
      </c>
      <c r="AD77" t="s">
        <v>491</v>
      </c>
      <c r="AE77" t="s">
        <v>491</v>
      </c>
      <c r="AF77" s="77">
        <v>43160</v>
      </c>
      <c r="AG77" s="77">
        <v>41646</v>
      </c>
      <c r="AH77" t="s">
        <v>701</v>
      </c>
      <c r="AI77" t="s">
        <v>361</v>
      </c>
      <c r="AJ77" t="s">
        <v>361</v>
      </c>
      <c r="AK77" t="s">
        <v>361</v>
      </c>
      <c r="AL77" t="s">
        <v>361</v>
      </c>
      <c r="AM77" t="s">
        <v>361</v>
      </c>
      <c r="AN77" t="s">
        <v>361</v>
      </c>
      <c r="AO77" t="s">
        <v>701</v>
      </c>
      <c r="AP77" t="s">
        <v>361</v>
      </c>
      <c r="AQ77" t="s">
        <v>361</v>
      </c>
      <c r="AR77" t="s">
        <v>361</v>
      </c>
      <c r="AS77" t="s">
        <v>361</v>
      </c>
      <c r="AT77" t="s">
        <v>361</v>
      </c>
      <c r="AU77" t="s">
        <v>361</v>
      </c>
      <c r="AV77" t="s">
        <v>361</v>
      </c>
      <c r="AW77" t="s">
        <v>361</v>
      </c>
      <c r="AX77">
        <v>0</v>
      </c>
      <c r="AY77">
        <v>0</v>
      </c>
      <c r="AZ77" t="s">
        <v>361</v>
      </c>
      <c r="BA77" t="s">
        <v>361</v>
      </c>
      <c r="BB77">
        <v>59</v>
      </c>
      <c r="BC77" t="s">
        <v>594</v>
      </c>
      <c r="BD77" t="s">
        <v>600</v>
      </c>
      <c r="BE77">
        <v>361837</v>
      </c>
      <c r="BF77" t="s">
        <v>361</v>
      </c>
      <c r="BG77" t="s">
        <v>361</v>
      </c>
      <c r="BH77">
        <v>0</v>
      </c>
      <c r="BI77">
        <v>429</v>
      </c>
    </row>
    <row r="78" spans="1:61" x14ac:dyDescent="0.25">
      <c r="A78">
        <v>77</v>
      </c>
      <c r="B78" t="s">
        <v>594</v>
      </c>
      <c r="C78" t="s">
        <v>595</v>
      </c>
      <c r="D78" t="s">
        <v>478</v>
      </c>
      <c r="E78" t="s">
        <v>243</v>
      </c>
      <c r="F78" t="s">
        <v>244</v>
      </c>
      <c r="G78" t="s">
        <v>479</v>
      </c>
      <c r="H78" t="s">
        <v>480</v>
      </c>
      <c r="I78" t="s">
        <v>497</v>
      </c>
      <c r="J78" s="77">
        <v>41543</v>
      </c>
      <c r="K78" t="s">
        <v>699</v>
      </c>
      <c r="L78" t="s">
        <v>483</v>
      </c>
      <c r="M78" t="s">
        <v>700</v>
      </c>
      <c r="N78" t="s">
        <v>485</v>
      </c>
      <c r="O78">
        <v>0</v>
      </c>
      <c r="P78" t="s">
        <v>486</v>
      </c>
      <c r="Q78" t="s">
        <v>666</v>
      </c>
      <c r="R78" t="s">
        <v>487</v>
      </c>
      <c r="S78" t="s">
        <v>703</v>
      </c>
      <c r="T78">
        <v>63.666301727294922</v>
      </c>
      <c r="U78">
        <v>12.207300186157227</v>
      </c>
      <c r="V78">
        <v>0</v>
      </c>
      <c r="W78">
        <v>7062854</v>
      </c>
      <c r="X78" t="s">
        <v>704</v>
      </c>
      <c r="Y78" t="s">
        <v>490</v>
      </c>
      <c r="Z78" t="s">
        <v>361</v>
      </c>
      <c r="AA78" t="s">
        <v>491</v>
      </c>
      <c r="AB78" t="s">
        <v>491</v>
      </c>
      <c r="AC78" t="s">
        <v>491</v>
      </c>
      <c r="AD78" t="s">
        <v>491</v>
      </c>
      <c r="AE78" t="s">
        <v>491</v>
      </c>
      <c r="AF78" s="77">
        <v>43160</v>
      </c>
      <c r="AG78" s="77">
        <v>41588</v>
      </c>
      <c r="AH78" t="s">
        <v>703</v>
      </c>
      <c r="AI78" t="s">
        <v>361</v>
      </c>
      <c r="AJ78" t="s">
        <v>361</v>
      </c>
      <c r="AK78" t="s">
        <v>361</v>
      </c>
      <c r="AL78" t="s">
        <v>361</v>
      </c>
      <c r="AM78" t="s">
        <v>361</v>
      </c>
      <c r="AN78" t="s">
        <v>361</v>
      </c>
      <c r="AO78" t="s">
        <v>703</v>
      </c>
      <c r="AP78" t="s">
        <v>361</v>
      </c>
      <c r="AQ78" t="s">
        <v>361</v>
      </c>
      <c r="AR78" t="s">
        <v>361</v>
      </c>
      <c r="AS78" t="s">
        <v>361</v>
      </c>
      <c r="AT78" t="s">
        <v>361</v>
      </c>
      <c r="AU78" t="s">
        <v>361</v>
      </c>
      <c r="AV78" t="s">
        <v>361</v>
      </c>
      <c r="AW78" t="s">
        <v>361</v>
      </c>
      <c r="AX78">
        <v>0</v>
      </c>
      <c r="AY78">
        <v>0</v>
      </c>
      <c r="AZ78" t="s">
        <v>361</v>
      </c>
      <c r="BA78" t="s">
        <v>361</v>
      </c>
      <c r="BB78">
        <v>59</v>
      </c>
      <c r="BC78" t="s">
        <v>594</v>
      </c>
      <c r="BD78" t="s">
        <v>600</v>
      </c>
      <c r="BE78">
        <v>361810</v>
      </c>
      <c r="BF78" t="s">
        <v>361</v>
      </c>
      <c r="BG78" t="s">
        <v>361</v>
      </c>
      <c r="BH78">
        <v>0</v>
      </c>
      <c r="BI78">
        <v>428</v>
      </c>
    </row>
    <row r="79" spans="1:61" x14ac:dyDescent="0.25">
      <c r="A79">
        <v>78</v>
      </c>
      <c r="B79" t="s">
        <v>594</v>
      </c>
      <c r="C79" t="s">
        <v>595</v>
      </c>
      <c r="D79" t="s">
        <v>478</v>
      </c>
      <c r="E79" t="s">
        <v>243</v>
      </c>
      <c r="F79" t="s">
        <v>244</v>
      </c>
      <c r="G79" t="s">
        <v>479</v>
      </c>
      <c r="H79" t="s">
        <v>480</v>
      </c>
      <c r="I79" t="s">
        <v>497</v>
      </c>
      <c r="J79" s="77">
        <v>41543</v>
      </c>
      <c r="K79" t="s">
        <v>699</v>
      </c>
      <c r="L79" t="s">
        <v>483</v>
      </c>
      <c r="M79" t="s">
        <v>700</v>
      </c>
      <c r="N79" t="s">
        <v>485</v>
      </c>
      <c r="O79">
        <v>0</v>
      </c>
      <c r="P79" t="s">
        <v>486</v>
      </c>
      <c r="Q79" t="s">
        <v>666</v>
      </c>
      <c r="R79" t="s">
        <v>487</v>
      </c>
      <c r="S79" t="s">
        <v>705</v>
      </c>
      <c r="T79">
        <v>63.664901733398438</v>
      </c>
      <c r="U79">
        <v>12.205300331115723</v>
      </c>
      <c r="V79">
        <v>0</v>
      </c>
      <c r="W79">
        <v>7062702</v>
      </c>
      <c r="X79" t="s">
        <v>706</v>
      </c>
      <c r="Y79" t="s">
        <v>490</v>
      </c>
      <c r="Z79" t="s">
        <v>361</v>
      </c>
      <c r="AA79" t="s">
        <v>491</v>
      </c>
      <c r="AB79" t="s">
        <v>491</v>
      </c>
      <c r="AC79" t="s">
        <v>491</v>
      </c>
      <c r="AD79" t="s">
        <v>491</v>
      </c>
      <c r="AE79" t="s">
        <v>491</v>
      </c>
      <c r="AF79" s="77">
        <v>43160</v>
      </c>
      <c r="AG79" s="77">
        <v>41588</v>
      </c>
      <c r="AH79" t="s">
        <v>705</v>
      </c>
      <c r="AI79" t="s">
        <v>361</v>
      </c>
      <c r="AJ79" t="s">
        <v>361</v>
      </c>
      <c r="AK79" t="s">
        <v>361</v>
      </c>
      <c r="AL79" t="s">
        <v>361</v>
      </c>
      <c r="AM79" t="s">
        <v>361</v>
      </c>
      <c r="AN79" t="s">
        <v>361</v>
      </c>
      <c r="AO79" t="s">
        <v>705</v>
      </c>
      <c r="AP79" t="s">
        <v>361</v>
      </c>
      <c r="AQ79" t="s">
        <v>361</v>
      </c>
      <c r="AR79" t="s">
        <v>361</v>
      </c>
      <c r="AS79" t="s">
        <v>361</v>
      </c>
      <c r="AT79" t="s">
        <v>361</v>
      </c>
      <c r="AU79" t="s">
        <v>361</v>
      </c>
      <c r="AV79" t="s">
        <v>361</v>
      </c>
      <c r="AW79" t="s">
        <v>361</v>
      </c>
      <c r="AX79">
        <v>0</v>
      </c>
      <c r="AY79">
        <v>0</v>
      </c>
      <c r="AZ79" t="s">
        <v>361</v>
      </c>
      <c r="BA79" t="s">
        <v>361</v>
      </c>
      <c r="BB79">
        <v>59</v>
      </c>
      <c r="BC79" t="s">
        <v>594</v>
      </c>
      <c r="BD79" t="s">
        <v>600</v>
      </c>
      <c r="BE79">
        <v>361703</v>
      </c>
      <c r="BF79" t="s">
        <v>361</v>
      </c>
      <c r="BG79" t="s">
        <v>361</v>
      </c>
      <c r="BH79">
        <v>0</v>
      </c>
      <c r="BI79">
        <v>424</v>
      </c>
    </row>
    <row r="80" spans="1:61" x14ac:dyDescent="0.25">
      <c r="A80">
        <v>79</v>
      </c>
      <c r="B80" t="s">
        <v>594</v>
      </c>
      <c r="C80" t="s">
        <v>595</v>
      </c>
      <c r="D80" t="s">
        <v>478</v>
      </c>
      <c r="E80" t="s">
        <v>243</v>
      </c>
      <c r="F80" t="s">
        <v>244</v>
      </c>
      <c r="G80" t="s">
        <v>479</v>
      </c>
      <c r="H80" t="s">
        <v>480</v>
      </c>
      <c r="I80" t="s">
        <v>497</v>
      </c>
      <c r="J80" s="77">
        <v>41545</v>
      </c>
      <c r="K80" t="s">
        <v>707</v>
      </c>
      <c r="L80" t="s">
        <v>483</v>
      </c>
      <c r="M80" t="s">
        <v>708</v>
      </c>
      <c r="N80" t="s">
        <v>485</v>
      </c>
      <c r="O80">
        <v>0</v>
      </c>
      <c r="P80" t="s">
        <v>486</v>
      </c>
      <c r="Q80" t="s">
        <v>497</v>
      </c>
      <c r="R80" t="s">
        <v>487</v>
      </c>
      <c r="S80" t="s">
        <v>709</v>
      </c>
      <c r="T80">
        <v>64.300697326660156</v>
      </c>
      <c r="U80">
        <v>13.018400192260742</v>
      </c>
      <c r="V80">
        <v>0</v>
      </c>
      <c r="W80">
        <v>7132011</v>
      </c>
      <c r="X80" t="s">
        <v>710</v>
      </c>
      <c r="Y80" t="s">
        <v>490</v>
      </c>
      <c r="Z80" t="s">
        <v>361</v>
      </c>
      <c r="AA80" t="s">
        <v>491</v>
      </c>
      <c r="AB80" t="s">
        <v>491</v>
      </c>
      <c r="AC80" t="s">
        <v>491</v>
      </c>
      <c r="AD80" t="s">
        <v>491</v>
      </c>
      <c r="AE80" t="s">
        <v>491</v>
      </c>
      <c r="AF80" s="77">
        <v>43160</v>
      </c>
      <c r="AG80" s="77">
        <v>41545</v>
      </c>
      <c r="AH80" t="s">
        <v>709</v>
      </c>
      <c r="AI80" t="s">
        <v>361</v>
      </c>
      <c r="AJ80" t="s">
        <v>361</v>
      </c>
      <c r="AK80" t="s">
        <v>361</v>
      </c>
      <c r="AL80" t="s">
        <v>361</v>
      </c>
      <c r="AM80" t="s">
        <v>361</v>
      </c>
      <c r="AN80" t="s">
        <v>361</v>
      </c>
      <c r="AO80" t="s">
        <v>709</v>
      </c>
      <c r="AP80" t="s">
        <v>361</v>
      </c>
      <c r="AQ80" t="s">
        <v>361</v>
      </c>
      <c r="AR80" t="s">
        <v>361</v>
      </c>
      <c r="AS80" t="s">
        <v>361</v>
      </c>
      <c r="AT80" t="s">
        <v>361</v>
      </c>
      <c r="AU80" t="s">
        <v>361</v>
      </c>
      <c r="AV80" t="s">
        <v>361</v>
      </c>
      <c r="AW80" t="s">
        <v>361</v>
      </c>
      <c r="AX80">
        <v>0</v>
      </c>
      <c r="AY80">
        <v>0</v>
      </c>
      <c r="AZ80" t="s">
        <v>361</v>
      </c>
      <c r="BA80" t="s">
        <v>361</v>
      </c>
      <c r="BB80">
        <v>59</v>
      </c>
      <c r="BC80" t="s">
        <v>594</v>
      </c>
      <c r="BD80" t="s">
        <v>600</v>
      </c>
      <c r="BE80">
        <v>404129</v>
      </c>
      <c r="BF80" t="s">
        <v>361</v>
      </c>
      <c r="BG80" t="s">
        <v>361</v>
      </c>
      <c r="BH80">
        <v>0</v>
      </c>
      <c r="BI80">
        <v>326</v>
      </c>
    </row>
    <row r="81" spans="1:61" x14ac:dyDescent="0.25">
      <c r="A81">
        <v>80</v>
      </c>
      <c r="B81" t="s">
        <v>594</v>
      </c>
      <c r="C81" t="s">
        <v>595</v>
      </c>
      <c r="D81" t="s">
        <v>478</v>
      </c>
      <c r="E81" t="s">
        <v>243</v>
      </c>
      <c r="F81" t="s">
        <v>244</v>
      </c>
      <c r="G81" t="s">
        <v>479</v>
      </c>
      <c r="H81" t="s">
        <v>480</v>
      </c>
      <c r="I81" t="s">
        <v>497</v>
      </c>
      <c r="J81" s="77">
        <v>41545</v>
      </c>
      <c r="K81" t="s">
        <v>711</v>
      </c>
      <c r="L81" t="s">
        <v>483</v>
      </c>
      <c r="M81" t="s">
        <v>708</v>
      </c>
      <c r="N81" t="s">
        <v>485</v>
      </c>
      <c r="O81">
        <v>0</v>
      </c>
      <c r="P81" t="s">
        <v>486</v>
      </c>
      <c r="Q81" t="s">
        <v>497</v>
      </c>
      <c r="R81" t="s">
        <v>487</v>
      </c>
      <c r="S81" t="s">
        <v>712</v>
      </c>
      <c r="T81">
        <v>64.299400329589844</v>
      </c>
      <c r="U81">
        <v>13.021100044250488</v>
      </c>
      <c r="V81">
        <v>0</v>
      </c>
      <c r="W81">
        <v>7131869</v>
      </c>
      <c r="X81" t="s">
        <v>713</v>
      </c>
      <c r="Y81" t="s">
        <v>490</v>
      </c>
      <c r="Z81" t="s">
        <v>361</v>
      </c>
      <c r="AA81" t="s">
        <v>491</v>
      </c>
      <c r="AB81" t="s">
        <v>491</v>
      </c>
      <c r="AC81" t="s">
        <v>491</v>
      </c>
      <c r="AD81" t="s">
        <v>491</v>
      </c>
      <c r="AE81" t="s">
        <v>491</v>
      </c>
      <c r="AF81" s="77">
        <v>43160</v>
      </c>
      <c r="AG81" s="77">
        <v>41545</v>
      </c>
      <c r="AH81" t="s">
        <v>712</v>
      </c>
      <c r="AI81" t="s">
        <v>361</v>
      </c>
      <c r="AJ81" t="s">
        <v>361</v>
      </c>
      <c r="AK81" t="s">
        <v>361</v>
      </c>
      <c r="AL81" t="s">
        <v>361</v>
      </c>
      <c r="AM81" t="s">
        <v>361</v>
      </c>
      <c r="AN81" t="s">
        <v>361</v>
      </c>
      <c r="AO81" t="s">
        <v>712</v>
      </c>
      <c r="AP81" t="s">
        <v>361</v>
      </c>
      <c r="AQ81" t="s">
        <v>361</v>
      </c>
      <c r="AR81" t="s">
        <v>361</v>
      </c>
      <c r="AS81" t="s">
        <v>361</v>
      </c>
      <c r="AT81" t="s">
        <v>361</v>
      </c>
      <c r="AU81" t="s">
        <v>361</v>
      </c>
      <c r="AV81" t="s">
        <v>361</v>
      </c>
      <c r="AW81" t="s">
        <v>361</v>
      </c>
      <c r="AX81">
        <v>0</v>
      </c>
      <c r="AY81">
        <v>0</v>
      </c>
      <c r="AZ81" t="s">
        <v>361</v>
      </c>
      <c r="BA81" t="s">
        <v>361</v>
      </c>
      <c r="BB81">
        <v>59</v>
      </c>
      <c r="BC81" t="s">
        <v>594</v>
      </c>
      <c r="BD81" t="s">
        <v>600</v>
      </c>
      <c r="BE81">
        <v>404259</v>
      </c>
      <c r="BF81" t="s">
        <v>361</v>
      </c>
      <c r="BG81" t="s">
        <v>361</v>
      </c>
      <c r="BH81">
        <v>0</v>
      </c>
      <c r="BI81">
        <v>320</v>
      </c>
    </row>
    <row r="82" spans="1:61" x14ac:dyDescent="0.25">
      <c r="A82">
        <v>81</v>
      </c>
      <c r="B82" t="s">
        <v>594</v>
      </c>
      <c r="C82" t="s">
        <v>595</v>
      </c>
      <c r="D82" t="s">
        <v>478</v>
      </c>
      <c r="E82" t="s">
        <v>243</v>
      </c>
      <c r="F82" t="s">
        <v>244</v>
      </c>
      <c r="G82" t="s">
        <v>479</v>
      </c>
      <c r="H82" t="s">
        <v>480</v>
      </c>
      <c r="I82" t="s">
        <v>497</v>
      </c>
      <c r="J82" s="77">
        <v>41545</v>
      </c>
      <c r="K82" t="s">
        <v>711</v>
      </c>
      <c r="L82" t="s">
        <v>483</v>
      </c>
      <c r="M82" t="s">
        <v>708</v>
      </c>
      <c r="N82" t="s">
        <v>485</v>
      </c>
      <c r="O82">
        <v>0</v>
      </c>
      <c r="P82" t="s">
        <v>486</v>
      </c>
      <c r="Q82" t="s">
        <v>497</v>
      </c>
      <c r="R82" t="s">
        <v>487</v>
      </c>
      <c r="S82" t="s">
        <v>714</v>
      </c>
      <c r="T82">
        <v>64.297698974609375</v>
      </c>
      <c r="U82">
        <v>13.026800155639648</v>
      </c>
      <c r="V82">
        <v>0</v>
      </c>
      <c r="W82">
        <v>7131674</v>
      </c>
      <c r="X82" t="s">
        <v>715</v>
      </c>
      <c r="Y82" t="s">
        <v>490</v>
      </c>
      <c r="Z82" t="s">
        <v>361</v>
      </c>
      <c r="AA82" t="s">
        <v>491</v>
      </c>
      <c r="AB82" t="s">
        <v>491</v>
      </c>
      <c r="AC82" t="s">
        <v>491</v>
      </c>
      <c r="AD82" t="s">
        <v>491</v>
      </c>
      <c r="AE82" t="s">
        <v>491</v>
      </c>
      <c r="AF82" s="77">
        <v>43160</v>
      </c>
      <c r="AG82" s="77">
        <v>41545</v>
      </c>
      <c r="AH82" t="s">
        <v>714</v>
      </c>
      <c r="AI82" t="s">
        <v>361</v>
      </c>
      <c r="AJ82" t="s">
        <v>361</v>
      </c>
      <c r="AK82" t="s">
        <v>361</v>
      </c>
      <c r="AL82" t="s">
        <v>361</v>
      </c>
      <c r="AM82" t="s">
        <v>361</v>
      </c>
      <c r="AN82" t="s">
        <v>361</v>
      </c>
      <c r="AO82" t="s">
        <v>714</v>
      </c>
      <c r="AP82" t="s">
        <v>361</v>
      </c>
      <c r="AQ82" t="s">
        <v>361</v>
      </c>
      <c r="AR82" t="s">
        <v>361</v>
      </c>
      <c r="AS82" t="s">
        <v>361</v>
      </c>
      <c r="AT82" t="s">
        <v>361</v>
      </c>
      <c r="AU82" t="s">
        <v>361</v>
      </c>
      <c r="AV82" t="s">
        <v>361</v>
      </c>
      <c r="AW82" t="s">
        <v>361</v>
      </c>
      <c r="AX82">
        <v>0</v>
      </c>
      <c r="AY82">
        <v>0</v>
      </c>
      <c r="AZ82" t="s">
        <v>361</v>
      </c>
      <c r="BA82" t="s">
        <v>361</v>
      </c>
      <c r="BB82">
        <v>59</v>
      </c>
      <c r="BC82" t="s">
        <v>594</v>
      </c>
      <c r="BD82" t="s">
        <v>600</v>
      </c>
      <c r="BE82">
        <v>404526</v>
      </c>
      <c r="BF82" t="s">
        <v>361</v>
      </c>
      <c r="BG82" t="s">
        <v>361</v>
      </c>
      <c r="BH82">
        <v>0</v>
      </c>
      <c r="BI82">
        <v>325</v>
      </c>
    </row>
    <row r="83" spans="1:61" x14ac:dyDescent="0.25">
      <c r="A83">
        <v>82</v>
      </c>
      <c r="B83" t="s">
        <v>594</v>
      </c>
      <c r="C83" t="s">
        <v>595</v>
      </c>
      <c r="D83" t="s">
        <v>478</v>
      </c>
      <c r="E83" t="s">
        <v>243</v>
      </c>
      <c r="F83" t="s">
        <v>244</v>
      </c>
      <c r="G83" t="s">
        <v>479</v>
      </c>
      <c r="H83" t="s">
        <v>480</v>
      </c>
      <c r="I83" t="s">
        <v>497</v>
      </c>
      <c r="J83" s="77">
        <v>41885</v>
      </c>
      <c r="K83" t="s">
        <v>716</v>
      </c>
      <c r="L83" t="s">
        <v>483</v>
      </c>
      <c r="M83" t="s">
        <v>717</v>
      </c>
      <c r="N83" t="s">
        <v>485</v>
      </c>
      <c r="O83">
        <v>1</v>
      </c>
      <c r="P83" t="s">
        <v>486</v>
      </c>
      <c r="Q83" t="s">
        <v>497</v>
      </c>
      <c r="R83" t="s">
        <v>487</v>
      </c>
      <c r="S83" t="s">
        <v>718</v>
      </c>
      <c r="T83">
        <v>64.801399230957031</v>
      </c>
      <c r="U83">
        <v>13.659700393676758</v>
      </c>
      <c r="V83">
        <v>0</v>
      </c>
      <c r="W83">
        <v>7187000</v>
      </c>
      <c r="X83" t="s">
        <v>719</v>
      </c>
      <c r="Y83" t="s">
        <v>490</v>
      </c>
      <c r="Z83" t="s">
        <v>361</v>
      </c>
      <c r="AA83" t="s">
        <v>491</v>
      </c>
      <c r="AB83" t="s">
        <v>491</v>
      </c>
      <c r="AC83" t="s">
        <v>491</v>
      </c>
      <c r="AD83" t="s">
        <v>491</v>
      </c>
      <c r="AE83" t="s">
        <v>491</v>
      </c>
      <c r="AF83" s="77">
        <v>43160</v>
      </c>
      <c r="AG83" s="77">
        <v>41885</v>
      </c>
      <c r="AH83" t="s">
        <v>718</v>
      </c>
      <c r="AI83" t="s">
        <v>361</v>
      </c>
      <c r="AJ83" t="s">
        <v>361</v>
      </c>
      <c r="AK83" t="s">
        <v>361</v>
      </c>
      <c r="AL83" t="s">
        <v>361</v>
      </c>
      <c r="AM83" t="s">
        <v>361</v>
      </c>
      <c r="AN83" t="s">
        <v>361</v>
      </c>
      <c r="AO83" t="s">
        <v>720</v>
      </c>
      <c r="AP83" t="s">
        <v>361</v>
      </c>
      <c r="AQ83" t="s">
        <v>361</v>
      </c>
      <c r="AR83" t="s">
        <v>361</v>
      </c>
      <c r="AS83" t="s">
        <v>361</v>
      </c>
      <c r="AT83" t="s">
        <v>361</v>
      </c>
      <c r="AU83" t="s">
        <v>361</v>
      </c>
      <c r="AV83" t="s">
        <v>361</v>
      </c>
      <c r="AW83" t="s">
        <v>361</v>
      </c>
      <c r="AX83">
        <v>0</v>
      </c>
      <c r="AY83">
        <v>0</v>
      </c>
      <c r="AZ83" t="s">
        <v>361</v>
      </c>
      <c r="BA83" t="s">
        <v>361</v>
      </c>
      <c r="BB83">
        <v>59</v>
      </c>
      <c r="BC83" t="s">
        <v>594</v>
      </c>
      <c r="BD83" t="s">
        <v>600</v>
      </c>
      <c r="BE83">
        <v>436329</v>
      </c>
      <c r="BF83" t="s">
        <v>361</v>
      </c>
      <c r="BG83" t="s">
        <v>361</v>
      </c>
      <c r="BH83">
        <v>0</v>
      </c>
      <c r="BI83">
        <v>515</v>
      </c>
    </row>
    <row r="84" spans="1:61" x14ac:dyDescent="0.25">
      <c r="A84">
        <v>83</v>
      </c>
      <c r="B84" t="s">
        <v>594</v>
      </c>
      <c r="C84" t="s">
        <v>595</v>
      </c>
      <c r="D84" t="s">
        <v>478</v>
      </c>
      <c r="E84" t="s">
        <v>243</v>
      </c>
      <c r="F84" t="s">
        <v>244</v>
      </c>
      <c r="G84" t="s">
        <v>479</v>
      </c>
      <c r="H84" t="s">
        <v>480</v>
      </c>
      <c r="I84" t="s">
        <v>497</v>
      </c>
      <c r="J84" s="77">
        <v>41885</v>
      </c>
      <c r="K84" t="s">
        <v>716</v>
      </c>
      <c r="L84" t="s">
        <v>483</v>
      </c>
      <c r="M84" t="s">
        <v>717</v>
      </c>
      <c r="N84" t="s">
        <v>485</v>
      </c>
      <c r="O84">
        <v>1</v>
      </c>
      <c r="P84" t="s">
        <v>486</v>
      </c>
      <c r="Q84" t="s">
        <v>497</v>
      </c>
      <c r="R84" t="s">
        <v>487</v>
      </c>
      <c r="S84" t="s">
        <v>721</v>
      </c>
      <c r="T84">
        <v>64.799102783203125</v>
      </c>
      <c r="U84">
        <v>13.66569995880127</v>
      </c>
      <c r="V84">
        <v>0</v>
      </c>
      <c r="W84">
        <v>7186733</v>
      </c>
      <c r="X84" t="s">
        <v>722</v>
      </c>
      <c r="Y84" t="s">
        <v>490</v>
      </c>
      <c r="Z84" t="s">
        <v>361</v>
      </c>
      <c r="AA84" t="s">
        <v>491</v>
      </c>
      <c r="AB84" t="s">
        <v>491</v>
      </c>
      <c r="AC84" t="s">
        <v>491</v>
      </c>
      <c r="AD84" t="s">
        <v>491</v>
      </c>
      <c r="AE84" t="s">
        <v>491</v>
      </c>
      <c r="AF84" s="77">
        <v>43160</v>
      </c>
      <c r="AG84" s="77">
        <v>41885</v>
      </c>
      <c r="AH84" t="s">
        <v>721</v>
      </c>
      <c r="AI84" t="s">
        <v>361</v>
      </c>
      <c r="AJ84" t="s">
        <v>361</v>
      </c>
      <c r="AK84" t="s">
        <v>361</v>
      </c>
      <c r="AL84" t="s">
        <v>361</v>
      </c>
      <c r="AM84" t="s">
        <v>361</v>
      </c>
      <c r="AN84" t="s">
        <v>361</v>
      </c>
      <c r="AO84" t="s">
        <v>720</v>
      </c>
      <c r="AP84" t="s">
        <v>361</v>
      </c>
      <c r="AQ84" t="s">
        <v>361</v>
      </c>
      <c r="AR84" t="s">
        <v>361</v>
      </c>
      <c r="AS84" t="s">
        <v>361</v>
      </c>
      <c r="AT84" t="s">
        <v>361</v>
      </c>
      <c r="AU84" t="s">
        <v>361</v>
      </c>
      <c r="AV84" t="s">
        <v>361</v>
      </c>
      <c r="AW84" t="s">
        <v>361</v>
      </c>
      <c r="AX84">
        <v>0</v>
      </c>
      <c r="AY84">
        <v>0</v>
      </c>
      <c r="AZ84" t="s">
        <v>361</v>
      </c>
      <c r="BA84" t="s">
        <v>361</v>
      </c>
      <c r="BB84">
        <v>59</v>
      </c>
      <c r="BC84" t="s">
        <v>594</v>
      </c>
      <c r="BD84" t="s">
        <v>600</v>
      </c>
      <c r="BE84">
        <v>436608</v>
      </c>
      <c r="BF84" t="s">
        <v>361</v>
      </c>
      <c r="BG84" t="s">
        <v>361</v>
      </c>
      <c r="BH84">
        <v>0</v>
      </c>
      <c r="BI84">
        <v>501</v>
      </c>
    </row>
    <row r="85" spans="1:61" x14ac:dyDescent="0.25">
      <c r="A85">
        <v>84</v>
      </c>
      <c r="B85" t="s">
        <v>594</v>
      </c>
      <c r="C85" t="s">
        <v>595</v>
      </c>
      <c r="D85" t="s">
        <v>478</v>
      </c>
      <c r="E85" t="s">
        <v>243</v>
      </c>
      <c r="F85" t="s">
        <v>244</v>
      </c>
      <c r="G85" t="s">
        <v>479</v>
      </c>
      <c r="H85" t="s">
        <v>480</v>
      </c>
      <c r="I85" t="s">
        <v>497</v>
      </c>
      <c r="J85" s="77">
        <v>41885</v>
      </c>
      <c r="K85" t="s">
        <v>642</v>
      </c>
      <c r="L85" t="s">
        <v>483</v>
      </c>
      <c r="M85" t="s">
        <v>499</v>
      </c>
      <c r="N85" t="s">
        <v>485</v>
      </c>
      <c r="O85">
        <v>2</v>
      </c>
      <c r="P85" t="s">
        <v>486</v>
      </c>
      <c r="Q85" t="s">
        <v>497</v>
      </c>
      <c r="R85" t="s">
        <v>487</v>
      </c>
      <c r="S85" t="s">
        <v>723</v>
      </c>
      <c r="T85">
        <v>64.690299987792969</v>
      </c>
      <c r="U85">
        <v>13.645400047302246</v>
      </c>
      <c r="V85">
        <v>0</v>
      </c>
      <c r="W85">
        <v>7174634</v>
      </c>
      <c r="X85" t="s">
        <v>724</v>
      </c>
      <c r="Y85" t="s">
        <v>490</v>
      </c>
      <c r="Z85" t="s">
        <v>361</v>
      </c>
      <c r="AA85" t="s">
        <v>491</v>
      </c>
      <c r="AB85" t="s">
        <v>491</v>
      </c>
      <c r="AC85" t="s">
        <v>491</v>
      </c>
      <c r="AD85" t="s">
        <v>491</v>
      </c>
      <c r="AE85" t="s">
        <v>491</v>
      </c>
      <c r="AF85" s="77">
        <v>43160</v>
      </c>
      <c r="AG85" s="77">
        <v>41885</v>
      </c>
      <c r="AH85" t="s">
        <v>723</v>
      </c>
      <c r="AI85" t="s">
        <v>361</v>
      </c>
      <c r="AJ85" t="s">
        <v>361</v>
      </c>
      <c r="AK85" t="s">
        <v>361</v>
      </c>
      <c r="AL85" t="s">
        <v>361</v>
      </c>
      <c r="AM85" t="s">
        <v>361</v>
      </c>
      <c r="AN85" t="s">
        <v>361</v>
      </c>
      <c r="AO85" t="s">
        <v>645</v>
      </c>
      <c r="AP85" t="s">
        <v>361</v>
      </c>
      <c r="AQ85" t="s">
        <v>361</v>
      </c>
      <c r="AR85" t="s">
        <v>361</v>
      </c>
      <c r="AS85" t="s">
        <v>361</v>
      </c>
      <c r="AT85" t="s">
        <v>361</v>
      </c>
      <c r="AU85" t="s">
        <v>361</v>
      </c>
      <c r="AV85" t="s">
        <v>361</v>
      </c>
      <c r="AW85" t="s">
        <v>361</v>
      </c>
      <c r="AX85">
        <v>0</v>
      </c>
      <c r="AY85">
        <v>0</v>
      </c>
      <c r="AZ85" t="s">
        <v>361</v>
      </c>
      <c r="BA85" t="s">
        <v>361</v>
      </c>
      <c r="BB85">
        <v>59</v>
      </c>
      <c r="BC85" t="s">
        <v>594</v>
      </c>
      <c r="BD85" t="s">
        <v>600</v>
      </c>
      <c r="BE85">
        <v>435386</v>
      </c>
      <c r="BF85" t="s">
        <v>361</v>
      </c>
      <c r="BG85" t="s">
        <v>361</v>
      </c>
      <c r="BH85">
        <v>0</v>
      </c>
      <c r="BI85">
        <v>384</v>
      </c>
    </row>
    <row r="86" spans="1:61" x14ac:dyDescent="0.25">
      <c r="A86">
        <v>85</v>
      </c>
      <c r="B86" t="s">
        <v>594</v>
      </c>
      <c r="C86" t="s">
        <v>595</v>
      </c>
      <c r="D86" t="s">
        <v>478</v>
      </c>
      <c r="E86" t="s">
        <v>243</v>
      </c>
      <c r="F86" t="s">
        <v>244</v>
      </c>
      <c r="G86" t="s">
        <v>479</v>
      </c>
      <c r="H86" t="s">
        <v>480</v>
      </c>
      <c r="I86" t="s">
        <v>497</v>
      </c>
      <c r="J86" s="77">
        <v>41887</v>
      </c>
      <c r="K86" t="s">
        <v>725</v>
      </c>
      <c r="L86" t="s">
        <v>483</v>
      </c>
      <c r="M86" t="s">
        <v>499</v>
      </c>
      <c r="N86" t="s">
        <v>485</v>
      </c>
      <c r="O86">
        <v>1</v>
      </c>
      <c r="P86" t="s">
        <v>486</v>
      </c>
      <c r="Q86" t="s">
        <v>497</v>
      </c>
      <c r="R86" t="s">
        <v>487</v>
      </c>
      <c r="S86" t="s">
        <v>726</v>
      </c>
      <c r="T86">
        <v>64.689300537109375</v>
      </c>
      <c r="U86">
        <v>13.758099555969238</v>
      </c>
      <c r="V86">
        <v>0</v>
      </c>
      <c r="W86">
        <v>7174413</v>
      </c>
      <c r="X86" t="s">
        <v>727</v>
      </c>
      <c r="Y86" t="s">
        <v>490</v>
      </c>
      <c r="Z86" t="s">
        <v>361</v>
      </c>
      <c r="AA86" t="s">
        <v>491</v>
      </c>
      <c r="AB86" t="s">
        <v>491</v>
      </c>
      <c r="AC86" t="s">
        <v>491</v>
      </c>
      <c r="AD86" t="s">
        <v>491</v>
      </c>
      <c r="AE86" t="s">
        <v>491</v>
      </c>
      <c r="AF86" s="77">
        <v>43160</v>
      </c>
      <c r="AG86" s="77">
        <v>41887</v>
      </c>
      <c r="AH86" t="s">
        <v>726</v>
      </c>
      <c r="AI86" t="s">
        <v>361</v>
      </c>
      <c r="AJ86" t="s">
        <v>361</v>
      </c>
      <c r="AK86" t="s">
        <v>361</v>
      </c>
      <c r="AL86" t="s">
        <v>361</v>
      </c>
      <c r="AM86" t="s">
        <v>361</v>
      </c>
      <c r="AN86" t="s">
        <v>361</v>
      </c>
      <c r="AO86" t="s">
        <v>728</v>
      </c>
      <c r="AP86" t="s">
        <v>361</v>
      </c>
      <c r="AQ86" t="s">
        <v>361</v>
      </c>
      <c r="AR86" t="s">
        <v>361</v>
      </c>
      <c r="AS86" t="s">
        <v>361</v>
      </c>
      <c r="AT86" t="s">
        <v>361</v>
      </c>
      <c r="AU86" t="s">
        <v>361</v>
      </c>
      <c r="AV86" t="s">
        <v>361</v>
      </c>
      <c r="AW86" t="s">
        <v>361</v>
      </c>
      <c r="AX86">
        <v>0</v>
      </c>
      <c r="AY86">
        <v>0</v>
      </c>
      <c r="AZ86" t="s">
        <v>361</v>
      </c>
      <c r="BA86" t="s">
        <v>361</v>
      </c>
      <c r="BB86">
        <v>59</v>
      </c>
      <c r="BC86" t="s">
        <v>594</v>
      </c>
      <c r="BD86" t="s">
        <v>600</v>
      </c>
      <c r="BE86">
        <v>440759</v>
      </c>
      <c r="BF86" t="s">
        <v>361</v>
      </c>
      <c r="BG86" t="s">
        <v>361</v>
      </c>
      <c r="BH86">
        <v>0</v>
      </c>
      <c r="BI86">
        <v>438</v>
      </c>
    </row>
    <row r="87" spans="1:61" x14ac:dyDescent="0.25">
      <c r="A87">
        <v>86</v>
      </c>
      <c r="B87" t="s">
        <v>729</v>
      </c>
      <c r="C87" t="s">
        <v>730</v>
      </c>
      <c r="D87" t="s">
        <v>478</v>
      </c>
      <c r="E87" t="s">
        <v>243</v>
      </c>
      <c r="F87" t="s">
        <v>244</v>
      </c>
      <c r="G87" t="s">
        <v>479</v>
      </c>
      <c r="H87" t="s">
        <v>480</v>
      </c>
      <c r="I87" t="s">
        <v>731</v>
      </c>
      <c r="J87" s="77">
        <v>34954</v>
      </c>
      <c r="K87" t="s">
        <v>732</v>
      </c>
      <c r="L87" t="s">
        <v>733</v>
      </c>
      <c r="M87" t="s">
        <v>499</v>
      </c>
      <c r="N87" t="s">
        <v>485</v>
      </c>
      <c r="O87">
        <v>0</v>
      </c>
      <c r="P87" t="s">
        <v>486</v>
      </c>
      <c r="Q87" t="s">
        <v>731</v>
      </c>
      <c r="R87" t="s">
        <v>487</v>
      </c>
      <c r="S87" t="s">
        <v>734</v>
      </c>
      <c r="T87">
        <v>64.42919921875</v>
      </c>
      <c r="U87">
        <v>13.89799976348877</v>
      </c>
      <c r="V87">
        <v>0</v>
      </c>
      <c r="W87">
        <v>7145297</v>
      </c>
      <c r="X87" t="s">
        <v>735</v>
      </c>
      <c r="Y87" t="s">
        <v>490</v>
      </c>
      <c r="Z87" t="s">
        <v>361</v>
      </c>
      <c r="AA87" t="s">
        <v>491</v>
      </c>
      <c r="AB87" t="s">
        <v>491</v>
      </c>
      <c r="AC87" t="s">
        <v>491</v>
      </c>
      <c r="AD87" t="s">
        <v>491</v>
      </c>
      <c r="AE87" t="s">
        <v>491</v>
      </c>
      <c r="AF87" s="77">
        <v>42493</v>
      </c>
      <c r="AG87" s="77">
        <v>34954</v>
      </c>
      <c r="AH87" t="s">
        <v>736</v>
      </c>
      <c r="AI87" t="s">
        <v>361</v>
      </c>
      <c r="AJ87" t="s">
        <v>361</v>
      </c>
      <c r="AK87" t="s">
        <v>361</v>
      </c>
      <c r="AL87" t="s">
        <v>361</v>
      </c>
      <c r="AM87" t="s">
        <v>361</v>
      </c>
      <c r="AN87" t="s">
        <v>737</v>
      </c>
      <c r="AO87" t="s">
        <v>361</v>
      </c>
      <c r="AP87" t="s">
        <v>361</v>
      </c>
      <c r="AQ87" t="s">
        <v>361</v>
      </c>
      <c r="AR87" t="s">
        <v>361</v>
      </c>
      <c r="AS87" t="s">
        <v>361</v>
      </c>
      <c r="AT87" t="s">
        <v>361</v>
      </c>
      <c r="AU87" t="s">
        <v>361</v>
      </c>
      <c r="AV87" t="s">
        <v>361</v>
      </c>
      <c r="AW87" t="s">
        <v>361</v>
      </c>
      <c r="AX87">
        <v>0</v>
      </c>
      <c r="AY87">
        <v>0</v>
      </c>
      <c r="AZ87" t="s">
        <v>361</v>
      </c>
      <c r="BA87" t="s">
        <v>361</v>
      </c>
      <c r="BB87">
        <v>113</v>
      </c>
      <c r="BC87" t="s">
        <v>738</v>
      </c>
      <c r="BD87" t="s">
        <v>496</v>
      </c>
      <c r="BE87">
        <v>446928</v>
      </c>
      <c r="BF87" t="s">
        <v>361</v>
      </c>
      <c r="BG87" t="s">
        <v>361</v>
      </c>
      <c r="BH87">
        <v>0</v>
      </c>
      <c r="BI87">
        <v>0</v>
      </c>
    </row>
    <row r="88" spans="1:61" x14ac:dyDescent="0.25">
      <c r="A88">
        <v>87</v>
      </c>
      <c r="B88" t="s">
        <v>729</v>
      </c>
      <c r="C88" t="s">
        <v>730</v>
      </c>
      <c r="D88" t="s">
        <v>478</v>
      </c>
      <c r="E88" t="s">
        <v>243</v>
      </c>
      <c r="F88" t="s">
        <v>244</v>
      </c>
      <c r="G88" t="s">
        <v>479</v>
      </c>
      <c r="H88" t="s">
        <v>480</v>
      </c>
      <c r="I88" t="s">
        <v>739</v>
      </c>
      <c r="J88" s="77">
        <v>37121</v>
      </c>
      <c r="K88" t="s">
        <v>740</v>
      </c>
      <c r="L88" t="s">
        <v>741</v>
      </c>
      <c r="M88" t="s">
        <v>499</v>
      </c>
      <c r="N88" t="s">
        <v>485</v>
      </c>
      <c r="O88">
        <v>0</v>
      </c>
      <c r="P88" t="s">
        <v>486</v>
      </c>
      <c r="Q88" t="s">
        <v>731</v>
      </c>
      <c r="R88" t="s">
        <v>487</v>
      </c>
      <c r="S88" t="s">
        <v>742</v>
      </c>
      <c r="T88">
        <v>64.229598999023438</v>
      </c>
      <c r="U88">
        <v>13.464099884033203</v>
      </c>
      <c r="V88">
        <v>0</v>
      </c>
      <c r="W88">
        <v>7123500</v>
      </c>
      <c r="X88" t="s">
        <v>743</v>
      </c>
      <c r="Y88" t="s">
        <v>490</v>
      </c>
      <c r="Z88" t="s">
        <v>361</v>
      </c>
      <c r="AA88" t="s">
        <v>491</v>
      </c>
      <c r="AB88" t="s">
        <v>491</v>
      </c>
      <c r="AC88" t="s">
        <v>491</v>
      </c>
      <c r="AD88" t="s">
        <v>491</v>
      </c>
      <c r="AE88" t="s">
        <v>491</v>
      </c>
      <c r="AF88" s="77">
        <v>42500</v>
      </c>
      <c r="AG88" s="77">
        <v>38353</v>
      </c>
      <c r="AH88" t="s">
        <v>744</v>
      </c>
      <c r="AI88" t="s">
        <v>361</v>
      </c>
      <c r="AJ88" t="s">
        <v>361</v>
      </c>
      <c r="AK88" t="s">
        <v>361</v>
      </c>
      <c r="AL88" t="s">
        <v>361</v>
      </c>
      <c r="AM88" t="s">
        <v>361</v>
      </c>
      <c r="AN88" t="s">
        <v>745</v>
      </c>
      <c r="AO88" t="s">
        <v>361</v>
      </c>
      <c r="AP88" t="s">
        <v>361</v>
      </c>
      <c r="AQ88" t="s">
        <v>361</v>
      </c>
      <c r="AR88" t="s">
        <v>361</v>
      </c>
      <c r="AS88" t="s">
        <v>361</v>
      </c>
      <c r="AT88" t="s">
        <v>361</v>
      </c>
      <c r="AU88" t="s">
        <v>361</v>
      </c>
      <c r="AV88" t="s">
        <v>361</v>
      </c>
      <c r="AW88" t="s">
        <v>361</v>
      </c>
      <c r="AX88">
        <v>0</v>
      </c>
      <c r="AY88">
        <v>0</v>
      </c>
      <c r="AZ88" t="s">
        <v>361</v>
      </c>
      <c r="BA88" t="s">
        <v>361</v>
      </c>
      <c r="BB88">
        <v>113</v>
      </c>
      <c r="BC88" t="s">
        <v>738</v>
      </c>
      <c r="BD88" t="s">
        <v>496</v>
      </c>
      <c r="BE88">
        <v>425500</v>
      </c>
      <c r="BF88" t="s">
        <v>361</v>
      </c>
      <c r="BG88" t="s">
        <v>361</v>
      </c>
      <c r="BH88">
        <v>0</v>
      </c>
      <c r="BI88">
        <v>0</v>
      </c>
    </row>
    <row r="89" spans="1:61" x14ac:dyDescent="0.25">
      <c r="A89">
        <v>88</v>
      </c>
      <c r="B89" t="s">
        <v>729</v>
      </c>
      <c r="C89" t="s">
        <v>730</v>
      </c>
      <c r="D89" t="s">
        <v>478</v>
      </c>
      <c r="E89" t="s">
        <v>243</v>
      </c>
      <c r="F89" t="s">
        <v>244</v>
      </c>
      <c r="G89" t="s">
        <v>479</v>
      </c>
      <c r="H89" t="s">
        <v>480</v>
      </c>
      <c r="I89" t="s">
        <v>746</v>
      </c>
      <c r="J89" s="77">
        <v>36330</v>
      </c>
      <c r="K89" t="s">
        <v>747</v>
      </c>
      <c r="L89" t="s">
        <v>748</v>
      </c>
      <c r="M89" t="s">
        <v>749</v>
      </c>
      <c r="N89" t="s">
        <v>485</v>
      </c>
      <c r="O89">
        <v>0</v>
      </c>
      <c r="P89" t="s">
        <v>486</v>
      </c>
      <c r="Q89" t="s">
        <v>746</v>
      </c>
      <c r="R89" t="s">
        <v>487</v>
      </c>
      <c r="S89" t="s">
        <v>750</v>
      </c>
      <c r="T89">
        <v>64.234199523925781</v>
      </c>
      <c r="U89">
        <v>11.42609977722168</v>
      </c>
      <c r="V89">
        <v>0</v>
      </c>
      <c r="W89">
        <v>7127976</v>
      </c>
      <c r="X89" t="s">
        <v>751</v>
      </c>
      <c r="Y89" t="s">
        <v>490</v>
      </c>
      <c r="Z89" t="s">
        <v>361</v>
      </c>
      <c r="AA89" t="s">
        <v>491</v>
      </c>
      <c r="AB89" t="s">
        <v>491</v>
      </c>
      <c r="AC89" t="s">
        <v>491</v>
      </c>
      <c r="AD89" t="s">
        <v>491</v>
      </c>
      <c r="AE89" t="s">
        <v>491</v>
      </c>
      <c r="AF89" s="77">
        <v>42503</v>
      </c>
      <c r="AG89" s="77">
        <v>36330</v>
      </c>
      <c r="AH89" t="s">
        <v>752</v>
      </c>
      <c r="AI89" t="s">
        <v>361</v>
      </c>
      <c r="AJ89" t="s">
        <v>361</v>
      </c>
      <c r="AK89" t="s">
        <v>361</v>
      </c>
      <c r="AL89" t="s">
        <v>361</v>
      </c>
      <c r="AM89" t="s">
        <v>361</v>
      </c>
      <c r="AN89" t="s">
        <v>753</v>
      </c>
      <c r="AO89" t="s">
        <v>361</v>
      </c>
      <c r="AP89" t="s">
        <v>361</v>
      </c>
      <c r="AQ89" t="s">
        <v>361</v>
      </c>
      <c r="AR89" t="s">
        <v>361</v>
      </c>
      <c r="AS89" t="s">
        <v>361</v>
      </c>
      <c r="AT89" t="s">
        <v>361</v>
      </c>
      <c r="AU89" t="s">
        <v>361</v>
      </c>
      <c r="AV89" t="s">
        <v>361</v>
      </c>
      <c r="AW89" t="s">
        <v>361</v>
      </c>
      <c r="AX89">
        <v>0</v>
      </c>
      <c r="AY89">
        <v>0</v>
      </c>
      <c r="AZ89" t="s">
        <v>361</v>
      </c>
      <c r="BA89" t="s">
        <v>361</v>
      </c>
      <c r="BB89">
        <v>113</v>
      </c>
      <c r="BC89" t="s">
        <v>738</v>
      </c>
      <c r="BD89" t="s">
        <v>496</v>
      </c>
      <c r="BE89">
        <v>326727</v>
      </c>
      <c r="BF89" t="s">
        <v>361</v>
      </c>
      <c r="BG89" t="s">
        <v>361</v>
      </c>
      <c r="BH89">
        <v>0</v>
      </c>
      <c r="BI89">
        <v>0</v>
      </c>
    </row>
    <row r="90" spans="1:61" x14ac:dyDescent="0.25">
      <c r="A90">
        <v>89</v>
      </c>
      <c r="B90" t="s">
        <v>729</v>
      </c>
      <c r="C90" t="s">
        <v>730</v>
      </c>
      <c r="D90" t="s">
        <v>478</v>
      </c>
      <c r="E90" t="s">
        <v>243</v>
      </c>
      <c r="F90" t="s">
        <v>244</v>
      </c>
      <c r="G90" t="s">
        <v>479</v>
      </c>
      <c r="H90" t="s">
        <v>480</v>
      </c>
      <c r="I90" t="s">
        <v>754</v>
      </c>
      <c r="J90" s="77">
        <v>39609</v>
      </c>
      <c r="K90" t="s">
        <v>755</v>
      </c>
      <c r="L90" t="s">
        <v>756</v>
      </c>
      <c r="M90" t="s">
        <v>499</v>
      </c>
      <c r="N90" t="s">
        <v>485</v>
      </c>
      <c r="O90">
        <v>0</v>
      </c>
      <c r="P90" t="s">
        <v>486</v>
      </c>
      <c r="Q90" t="s">
        <v>731</v>
      </c>
      <c r="R90" t="s">
        <v>487</v>
      </c>
      <c r="S90" t="s">
        <v>757</v>
      </c>
      <c r="T90">
        <v>64.432601928710938</v>
      </c>
      <c r="U90">
        <v>13.913200378417969</v>
      </c>
      <c r="V90">
        <v>0</v>
      </c>
      <c r="W90">
        <v>7145667</v>
      </c>
      <c r="X90" t="s">
        <v>758</v>
      </c>
      <c r="Y90" t="s">
        <v>490</v>
      </c>
      <c r="Z90" t="s">
        <v>361</v>
      </c>
      <c r="AA90" t="s">
        <v>491</v>
      </c>
      <c r="AB90" t="s">
        <v>491</v>
      </c>
      <c r="AC90" t="s">
        <v>491</v>
      </c>
      <c r="AD90" t="s">
        <v>491</v>
      </c>
      <c r="AE90" t="s">
        <v>491</v>
      </c>
      <c r="AF90" s="77">
        <v>42476</v>
      </c>
      <c r="AG90" s="77">
        <v>39814</v>
      </c>
      <c r="AH90" t="s">
        <v>759</v>
      </c>
      <c r="AI90" t="s">
        <v>361</v>
      </c>
      <c r="AJ90" t="s">
        <v>361</v>
      </c>
      <c r="AK90" t="s">
        <v>361</v>
      </c>
      <c r="AL90" t="s">
        <v>361</v>
      </c>
      <c r="AM90" t="s">
        <v>361</v>
      </c>
      <c r="AN90" t="s">
        <v>760</v>
      </c>
      <c r="AO90" t="s">
        <v>361</v>
      </c>
      <c r="AP90" t="s">
        <v>361</v>
      </c>
      <c r="AQ90" t="s">
        <v>361</v>
      </c>
      <c r="AR90" t="s">
        <v>361</v>
      </c>
      <c r="AS90" t="s">
        <v>361</v>
      </c>
      <c r="AT90" t="s">
        <v>361</v>
      </c>
      <c r="AU90" t="s">
        <v>361</v>
      </c>
      <c r="AV90" t="s">
        <v>361</v>
      </c>
      <c r="AW90" t="s">
        <v>361</v>
      </c>
      <c r="AX90">
        <v>0</v>
      </c>
      <c r="AY90">
        <v>0</v>
      </c>
      <c r="AZ90" t="s">
        <v>361</v>
      </c>
      <c r="BA90" t="s">
        <v>361</v>
      </c>
      <c r="BB90">
        <v>113</v>
      </c>
      <c r="BC90" t="s">
        <v>738</v>
      </c>
      <c r="BD90" t="s">
        <v>496</v>
      </c>
      <c r="BE90">
        <v>447669</v>
      </c>
      <c r="BF90" t="s">
        <v>361</v>
      </c>
      <c r="BG90" t="s">
        <v>361</v>
      </c>
      <c r="BH90">
        <v>0</v>
      </c>
      <c r="BI90">
        <v>0</v>
      </c>
    </row>
    <row r="91" spans="1:61" x14ac:dyDescent="0.25">
      <c r="A91">
        <v>90</v>
      </c>
      <c r="B91" t="s">
        <v>729</v>
      </c>
      <c r="C91" t="s">
        <v>730</v>
      </c>
      <c r="D91" t="s">
        <v>478</v>
      </c>
      <c r="E91" t="s">
        <v>243</v>
      </c>
      <c r="F91" t="s">
        <v>244</v>
      </c>
      <c r="G91" t="s">
        <v>479</v>
      </c>
      <c r="H91" t="s">
        <v>480</v>
      </c>
      <c r="I91" t="s">
        <v>754</v>
      </c>
      <c r="J91" s="77">
        <v>40057</v>
      </c>
      <c r="K91" t="s">
        <v>761</v>
      </c>
      <c r="L91" t="s">
        <v>756</v>
      </c>
      <c r="M91" t="s">
        <v>499</v>
      </c>
      <c r="N91" t="s">
        <v>485</v>
      </c>
      <c r="O91">
        <v>0</v>
      </c>
      <c r="P91" t="s">
        <v>486</v>
      </c>
      <c r="Q91" t="s">
        <v>731</v>
      </c>
      <c r="R91" t="s">
        <v>487</v>
      </c>
      <c r="S91" t="s">
        <v>762</v>
      </c>
      <c r="T91">
        <v>64.4219970703125</v>
      </c>
      <c r="U91">
        <v>13.721199989318848</v>
      </c>
      <c r="V91">
        <v>0</v>
      </c>
      <c r="W91">
        <v>7144656</v>
      </c>
      <c r="X91" t="s">
        <v>763</v>
      </c>
      <c r="Y91" t="s">
        <v>490</v>
      </c>
      <c r="Z91" t="s">
        <v>361</v>
      </c>
      <c r="AA91" t="s">
        <v>491</v>
      </c>
      <c r="AB91" t="s">
        <v>491</v>
      </c>
      <c r="AC91" t="s">
        <v>491</v>
      </c>
      <c r="AD91" t="s">
        <v>491</v>
      </c>
      <c r="AE91" t="s">
        <v>491</v>
      </c>
      <c r="AF91" s="77">
        <v>42753</v>
      </c>
      <c r="AG91" s="77">
        <v>40575</v>
      </c>
      <c r="AH91" t="s">
        <v>764</v>
      </c>
      <c r="AI91" t="s">
        <v>361</v>
      </c>
      <c r="AJ91" t="s">
        <v>361</v>
      </c>
      <c r="AK91" t="s">
        <v>361</v>
      </c>
      <c r="AL91" t="s">
        <v>361</v>
      </c>
      <c r="AM91" t="s">
        <v>361</v>
      </c>
      <c r="AN91" t="s">
        <v>765</v>
      </c>
      <c r="AO91" t="s">
        <v>361</v>
      </c>
      <c r="AP91" t="s">
        <v>361</v>
      </c>
      <c r="AQ91" t="s">
        <v>361</v>
      </c>
      <c r="AR91" t="s">
        <v>361</v>
      </c>
      <c r="AS91" t="s">
        <v>361</v>
      </c>
      <c r="AT91" t="s">
        <v>361</v>
      </c>
      <c r="AU91" t="s">
        <v>361</v>
      </c>
      <c r="AV91" t="s">
        <v>361</v>
      </c>
      <c r="AW91" t="s">
        <v>361</v>
      </c>
      <c r="AX91">
        <v>0</v>
      </c>
      <c r="AY91">
        <v>0</v>
      </c>
      <c r="AZ91" t="s">
        <v>361</v>
      </c>
      <c r="BA91" t="s">
        <v>361</v>
      </c>
      <c r="BB91">
        <v>113</v>
      </c>
      <c r="BC91" t="s">
        <v>738</v>
      </c>
      <c r="BD91" t="s">
        <v>496</v>
      </c>
      <c r="BE91">
        <v>438400</v>
      </c>
      <c r="BF91" t="s">
        <v>361</v>
      </c>
      <c r="BG91" t="s">
        <v>361</v>
      </c>
      <c r="BH91">
        <v>0</v>
      </c>
      <c r="BI91">
        <v>0</v>
      </c>
    </row>
    <row r="92" spans="1:61" x14ac:dyDescent="0.25">
      <c r="A92">
        <v>91</v>
      </c>
      <c r="B92" t="s">
        <v>729</v>
      </c>
      <c r="C92" t="s">
        <v>730</v>
      </c>
      <c r="D92" t="s">
        <v>478</v>
      </c>
      <c r="E92" t="s">
        <v>243</v>
      </c>
      <c r="F92" t="s">
        <v>244</v>
      </c>
      <c r="G92" t="s">
        <v>479</v>
      </c>
      <c r="H92" t="s">
        <v>480</v>
      </c>
      <c r="I92" t="s">
        <v>754</v>
      </c>
      <c r="J92" s="77">
        <v>40057</v>
      </c>
      <c r="K92" t="s">
        <v>761</v>
      </c>
      <c r="L92" t="s">
        <v>756</v>
      </c>
      <c r="M92" t="s">
        <v>499</v>
      </c>
      <c r="N92" t="s">
        <v>485</v>
      </c>
      <c r="O92">
        <v>0</v>
      </c>
      <c r="P92" t="s">
        <v>486</v>
      </c>
      <c r="Q92" t="s">
        <v>731</v>
      </c>
      <c r="R92" t="s">
        <v>487</v>
      </c>
      <c r="S92" t="s">
        <v>766</v>
      </c>
      <c r="T92">
        <v>64.4219970703125</v>
      </c>
      <c r="U92">
        <v>13.721199989318848</v>
      </c>
      <c r="V92">
        <v>0</v>
      </c>
      <c r="W92">
        <v>7144656</v>
      </c>
      <c r="X92" t="s">
        <v>763</v>
      </c>
      <c r="Y92" t="s">
        <v>490</v>
      </c>
      <c r="Z92" t="s">
        <v>361</v>
      </c>
      <c r="AA92" t="s">
        <v>491</v>
      </c>
      <c r="AB92" t="s">
        <v>491</v>
      </c>
      <c r="AC92" t="s">
        <v>491</v>
      </c>
      <c r="AD92" t="s">
        <v>491</v>
      </c>
      <c r="AE92" t="s">
        <v>491</v>
      </c>
      <c r="AF92" s="77">
        <v>42753</v>
      </c>
      <c r="AG92" s="77">
        <v>40575</v>
      </c>
      <c r="AH92" t="s">
        <v>767</v>
      </c>
      <c r="AI92" t="s">
        <v>361</v>
      </c>
      <c r="AJ92" t="s">
        <v>361</v>
      </c>
      <c r="AK92" t="s">
        <v>361</v>
      </c>
      <c r="AL92" t="s">
        <v>361</v>
      </c>
      <c r="AM92" t="s">
        <v>361</v>
      </c>
      <c r="AN92" t="s">
        <v>768</v>
      </c>
      <c r="AO92" t="s">
        <v>361</v>
      </c>
      <c r="AP92" t="s">
        <v>361</v>
      </c>
      <c r="AQ92" t="s">
        <v>361</v>
      </c>
      <c r="AR92" t="s">
        <v>361</v>
      </c>
      <c r="AS92" t="s">
        <v>361</v>
      </c>
      <c r="AT92" t="s">
        <v>361</v>
      </c>
      <c r="AU92" t="s">
        <v>361</v>
      </c>
      <c r="AV92" t="s">
        <v>361</v>
      </c>
      <c r="AW92" t="s">
        <v>361</v>
      </c>
      <c r="AX92">
        <v>0</v>
      </c>
      <c r="AY92">
        <v>0</v>
      </c>
      <c r="AZ92" t="s">
        <v>361</v>
      </c>
      <c r="BA92" t="s">
        <v>361</v>
      </c>
      <c r="BB92">
        <v>113</v>
      </c>
      <c r="BC92" t="s">
        <v>738</v>
      </c>
      <c r="BD92" t="s">
        <v>496</v>
      </c>
      <c r="BE92">
        <v>438400</v>
      </c>
      <c r="BF92" t="s">
        <v>361</v>
      </c>
      <c r="BG92" t="s">
        <v>361</v>
      </c>
      <c r="BH92">
        <v>0</v>
      </c>
      <c r="BI92">
        <v>0</v>
      </c>
    </row>
    <row r="93" spans="1:61" x14ac:dyDescent="0.25">
      <c r="A93">
        <v>92</v>
      </c>
      <c r="B93" t="s">
        <v>729</v>
      </c>
      <c r="C93" t="s">
        <v>730</v>
      </c>
      <c r="D93" t="s">
        <v>478</v>
      </c>
      <c r="E93" t="s">
        <v>243</v>
      </c>
      <c r="F93" t="s">
        <v>244</v>
      </c>
      <c r="G93" t="s">
        <v>479</v>
      </c>
      <c r="H93" t="s">
        <v>480</v>
      </c>
      <c r="I93" t="s">
        <v>754</v>
      </c>
      <c r="J93" s="77">
        <v>40057</v>
      </c>
      <c r="K93" t="s">
        <v>769</v>
      </c>
      <c r="L93" t="s">
        <v>756</v>
      </c>
      <c r="M93" t="s">
        <v>499</v>
      </c>
      <c r="N93" t="s">
        <v>485</v>
      </c>
      <c r="O93">
        <v>0</v>
      </c>
      <c r="P93" t="s">
        <v>486</v>
      </c>
      <c r="Q93" t="s">
        <v>731</v>
      </c>
      <c r="R93" t="s">
        <v>487</v>
      </c>
      <c r="S93" t="s">
        <v>770</v>
      </c>
      <c r="T93">
        <v>64.419296264648438</v>
      </c>
      <c r="U93">
        <v>13.71560001373291</v>
      </c>
      <c r="V93">
        <v>0</v>
      </c>
      <c r="W93">
        <v>7144369</v>
      </c>
      <c r="X93" t="s">
        <v>771</v>
      </c>
      <c r="Y93" t="s">
        <v>490</v>
      </c>
      <c r="Z93" t="s">
        <v>361</v>
      </c>
      <c r="AA93" t="s">
        <v>491</v>
      </c>
      <c r="AB93" t="s">
        <v>491</v>
      </c>
      <c r="AC93" t="s">
        <v>491</v>
      </c>
      <c r="AD93" t="s">
        <v>491</v>
      </c>
      <c r="AE93" t="s">
        <v>491</v>
      </c>
      <c r="AF93" s="77">
        <v>42474</v>
      </c>
      <c r="AG93" s="77">
        <v>40575</v>
      </c>
      <c r="AH93" t="s">
        <v>772</v>
      </c>
      <c r="AI93" t="s">
        <v>361</v>
      </c>
      <c r="AJ93" t="s">
        <v>361</v>
      </c>
      <c r="AK93" t="s">
        <v>361</v>
      </c>
      <c r="AL93" t="s">
        <v>361</v>
      </c>
      <c r="AM93" t="s">
        <v>361</v>
      </c>
      <c r="AN93" t="s">
        <v>773</v>
      </c>
      <c r="AO93" t="s">
        <v>361</v>
      </c>
      <c r="AP93" t="s">
        <v>361</v>
      </c>
      <c r="AQ93" t="s">
        <v>361</v>
      </c>
      <c r="AR93" t="s">
        <v>361</v>
      </c>
      <c r="AS93" t="s">
        <v>361</v>
      </c>
      <c r="AT93" t="s">
        <v>361</v>
      </c>
      <c r="AU93" t="s">
        <v>361</v>
      </c>
      <c r="AV93" t="s">
        <v>361</v>
      </c>
      <c r="AW93" t="s">
        <v>361</v>
      </c>
      <c r="AX93">
        <v>0</v>
      </c>
      <c r="AY93">
        <v>0</v>
      </c>
      <c r="AZ93" t="s">
        <v>361</v>
      </c>
      <c r="BA93" t="s">
        <v>361</v>
      </c>
      <c r="BB93">
        <v>113</v>
      </c>
      <c r="BC93" t="s">
        <v>738</v>
      </c>
      <c r="BD93" t="s">
        <v>496</v>
      </c>
      <c r="BE93">
        <v>438121</v>
      </c>
      <c r="BF93" t="s">
        <v>361</v>
      </c>
      <c r="BG93" t="s">
        <v>361</v>
      </c>
      <c r="BH93">
        <v>0</v>
      </c>
      <c r="BI93">
        <v>0</v>
      </c>
    </row>
    <row r="94" spans="1:61" x14ac:dyDescent="0.25">
      <c r="A94">
        <v>93</v>
      </c>
      <c r="B94" t="s">
        <v>729</v>
      </c>
      <c r="C94" t="s">
        <v>730</v>
      </c>
      <c r="D94" t="s">
        <v>478</v>
      </c>
      <c r="E94" t="s">
        <v>243</v>
      </c>
      <c r="F94" t="s">
        <v>244</v>
      </c>
      <c r="G94" t="s">
        <v>479</v>
      </c>
      <c r="H94" t="s">
        <v>480</v>
      </c>
      <c r="I94" t="s">
        <v>731</v>
      </c>
      <c r="J94" s="77">
        <v>39728</v>
      </c>
      <c r="K94" t="s">
        <v>774</v>
      </c>
      <c r="L94" t="s">
        <v>483</v>
      </c>
      <c r="M94" t="s">
        <v>499</v>
      </c>
      <c r="N94" t="s">
        <v>485</v>
      </c>
      <c r="O94">
        <v>0</v>
      </c>
      <c r="P94" t="s">
        <v>486</v>
      </c>
      <c r="Q94" t="s">
        <v>731</v>
      </c>
      <c r="R94" t="s">
        <v>487</v>
      </c>
      <c r="S94" t="s">
        <v>775</v>
      </c>
      <c r="T94">
        <v>64.430496215820313</v>
      </c>
      <c r="U94">
        <v>13.884599685668945</v>
      </c>
      <c r="V94">
        <v>0</v>
      </c>
      <c r="W94">
        <v>7145455</v>
      </c>
      <c r="X94" t="s">
        <v>776</v>
      </c>
      <c r="Y94" t="s">
        <v>490</v>
      </c>
      <c r="Z94" t="s">
        <v>361</v>
      </c>
      <c r="AA94" t="s">
        <v>491</v>
      </c>
      <c r="AB94" t="s">
        <v>491</v>
      </c>
      <c r="AC94" t="s">
        <v>491</v>
      </c>
      <c r="AD94" t="s">
        <v>491</v>
      </c>
      <c r="AE94" t="s">
        <v>491</v>
      </c>
      <c r="AF94" s="77">
        <v>42493</v>
      </c>
      <c r="AG94" s="77">
        <v>39728</v>
      </c>
      <c r="AH94" t="s">
        <v>777</v>
      </c>
      <c r="AI94" t="s">
        <v>361</v>
      </c>
      <c r="AJ94" t="s">
        <v>361</v>
      </c>
      <c r="AK94" t="s">
        <v>361</v>
      </c>
      <c r="AL94" t="s">
        <v>361</v>
      </c>
      <c r="AM94" t="s">
        <v>361</v>
      </c>
      <c r="AN94" t="s">
        <v>778</v>
      </c>
      <c r="AO94" t="s">
        <v>361</v>
      </c>
      <c r="AP94" t="s">
        <v>361</v>
      </c>
      <c r="AQ94" t="s">
        <v>361</v>
      </c>
      <c r="AR94" t="s">
        <v>361</v>
      </c>
      <c r="AS94" t="s">
        <v>361</v>
      </c>
      <c r="AT94" t="s">
        <v>361</v>
      </c>
      <c r="AU94" t="s">
        <v>361</v>
      </c>
      <c r="AV94" t="s">
        <v>361</v>
      </c>
      <c r="AW94" t="s">
        <v>361</v>
      </c>
      <c r="AX94">
        <v>0</v>
      </c>
      <c r="AY94">
        <v>0</v>
      </c>
      <c r="AZ94" t="s">
        <v>361</v>
      </c>
      <c r="BA94" t="s">
        <v>361</v>
      </c>
      <c r="BB94">
        <v>113</v>
      </c>
      <c r="BC94" t="s">
        <v>738</v>
      </c>
      <c r="BD94" t="s">
        <v>496</v>
      </c>
      <c r="BE94">
        <v>446285</v>
      </c>
      <c r="BF94" t="s">
        <v>361</v>
      </c>
      <c r="BG94" t="s">
        <v>361</v>
      </c>
      <c r="BH94">
        <v>0</v>
      </c>
      <c r="BI94">
        <v>0</v>
      </c>
    </row>
    <row r="95" spans="1:61" x14ac:dyDescent="0.25">
      <c r="A95">
        <v>94</v>
      </c>
      <c r="B95" t="s">
        <v>729</v>
      </c>
      <c r="C95" t="s">
        <v>730</v>
      </c>
      <c r="D95" t="s">
        <v>478</v>
      </c>
      <c r="E95" t="s">
        <v>243</v>
      </c>
      <c r="F95" t="s">
        <v>244</v>
      </c>
      <c r="G95" t="s">
        <v>479</v>
      </c>
      <c r="H95" t="s">
        <v>480</v>
      </c>
      <c r="I95" t="s">
        <v>779</v>
      </c>
      <c r="J95" s="77">
        <v>35298</v>
      </c>
      <c r="K95" t="s">
        <v>780</v>
      </c>
      <c r="L95" t="s">
        <v>748</v>
      </c>
      <c r="M95" t="s">
        <v>781</v>
      </c>
      <c r="N95" t="s">
        <v>782</v>
      </c>
      <c r="O95">
        <v>0</v>
      </c>
      <c r="P95" t="s">
        <v>486</v>
      </c>
      <c r="Q95" t="s">
        <v>731</v>
      </c>
      <c r="R95" t="s">
        <v>487</v>
      </c>
      <c r="S95" t="s">
        <v>783</v>
      </c>
      <c r="T95">
        <v>63.091899871826172</v>
      </c>
      <c r="U95">
        <v>11.679100036621094</v>
      </c>
      <c r="V95">
        <v>0</v>
      </c>
      <c r="W95">
        <v>7000163</v>
      </c>
      <c r="X95" t="s">
        <v>784</v>
      </c>
      <c r="Y95" t="s">
        <v>490</v>
      </c>
      <c r="Z95" t="s">
        <v>361</v>
      </c>
      <c r="AA95" t="s">
        <v>491</v>
      </c>
      <c r="AB95" t="s">
        <v>491</v>
      </c>
      <c r="AC95" t="s">
        <v>491</v>
      </c>
      <c r="AD95" t="s">
        <v>491</v>
      </c>
      <c r="AE95" t="s">
        <v>491</v>
      </c>
      <c r="AF95" s="77">
        <v>42758</v>
      </c>
      <c r="AG95" s="77">
        <v>41780</v>
      </c>
      <c r="AH95" t="s">
        <v>785</v>
      </c>
      <c r="AI95" t="s">
        <v>361</v>
      </c>
      <c r="AJ95" t="s">
        <v>786</v>
      </c>
      <c r="AK95" t="s">
        <v>361</v>
      </c>
      <c r="AL95" t="s">
        <v>361</v>
      </c>
      <c r="AM95" t="s">
        <v>361</v>
      </c>
      <c r="AN95" t="s">
        <v>361</v>
      </c>
      <c r="AO95" t="s">
        <v>361</v>
      </c>
      <c r="AP95" t="s">
        <v>361</v>
      </c>
      <c r="AQ95" t="s">
        <v>361</v>
      </c>
      <c r="AR95" t="s">
        <v>361</v>
      </c>
      <c r="AS95" t="s">
        <v>361</v>
      </c>
      <c r="AT95" t="s">
        <v>361</v>
      </c>
      <c r="AU95" t="s">
        <v>361</v>
      </c>
      <c r="AV95" t="s">
        <v>361</v>
      </c>
      <c r="AW95" t="s">
        <v>361</v>
      </c>
      <c r="AX95">
        <v>0</v>
      </c>
      <c r="AY95">
        <v>0</v>
      </c>
      <c r="AZ95" t="s">
        <v>361</v>
      </c>
      <c r="BA95" t="s">
        <v>361</v>
      </c>
      <c r="BB95">
        <v>113</v>
      </c>
      <c r="BC95" t="s">
        <v>738</v>
      </c>
      <c r="BD95" t="s">
        <v>496</v>
      </c>
      <c r="BE95">
        <v>332375</v>
      </c>
      <c r="BF95" t="s">
        <v>361</v>
      </c>
      <c r="BG95" t="s">
        <v>361</v>
      </c>
      <c r="BH95">
        <v>0</v>
      </c>
      <c r="BI95">
        <v>0</v>
      </c>
    </row>
    <row r="96" spans="1:61" x14ac:dyDescent="0.25">
      <c r="A96">
        <v>95</v>
      </c>
      <c r="B96" t="s">
        <v>729</v>
      </c>
      <c r="C96" t="s">
        <v>730</v>
      </c>
      <c r="D96" t="s">
        <v>478</v>
      </c>
      <c r="E96" t="s">
        <v>243</v>
      </c>
      <c r="F96" t="s">
        <v>244</v>
      </c>
      <c r="G96" t="s">
        <v>479</v>
      </c>
      <c r="H96" t="s">
        <v>480</v>
      </c>
      <c r="I96" t="s">
        <v>754</v>
      </c>
      <c r="J96" s="77">
        <v>41542</v>
      </c>
      <c r="K96" t="s">
        <v>596</v>
      </c>
      <c r="L96" t="s">
        <v>787</v>
      </c>
      <c r="M96" t="s">
        <v>499</v>
      </c>
      <c r="N96" t="s">
        <v>485</v>
      </c>
      <c r="O96">
        <v>0</v>
      </c>
      <c r="P96" t="s">
        <v>486</v>
      </c>
      <c r="Q96" t="s">
        <v>754</v>
      </c>
      <c r="R96" t="s">
        <v>487</v>
      </c>
      <c r="S96" t="s">
        <v>788</v>
      </c>
      <c r="T96">
        <v>64.473098754882813</v>
      </c>
      <c r="U96">
        <v>13.514800071716309</v>
      </c>
      <c r="V96">
        <v>0</v>
      </c>
      <c r="W96">
        <v>7150570</v>
      </c>
      <c r="X96" t="s">
        <v>789</v>
      </c>
      <c r="Y96" t="s">
        <v>490</v>
      </c>
      <c r="Z96" t="s">
        <v>361</v>
      </c>
      <c r="AA96" t="s">
        <v>491</v>
      </c>
      <c r="AB96" t="s">
        <v>491</v>
      </c>
      <c r="AC96" t="s">
        <v>491</v>
      </c>
      <c r="AD96" t="s">
        <v>491</v>
      </c>
      <c r="AE96" t="s">
        <v>491</v>
      </c>
      <c r="AF96" s="77">
        <v>42436</v>
      </c>
      <c r="AG96" s="77">
        <v>41542</v>
      </c>
      <c r="AH96" t="s">
        <v>790</v>
      </c>
      <c r="AI96" t="s">
        <v>361</v>
      </c>
      <c r="AJ96" t="s">
        <v>361</v>
      </c>
      <c r="AK96" t="s">
        <v>361</v>
      </c>
      <c r="AL96" t="s">
        <v>361</v>
      </c>
      <c r="AM96" t="s">
        <v>361</v>
      </c>
      <c r="AN96" t="s">
        <v>361</v>
      </c>
      <c r="AO96" t="s">
        <v>361</v>
      </c>
      <c r="AP96" t="s">
        <v>361</v>
      </c>
      <c r="AQ96" t="s">
        <v>361</v>
      </c>
      <c r="AR96" t="s">
        <v>361</v>
      </c>
      <c r="AS96" t="s">
        <v>361</v>
      </c>
      <c r="AT96" t="s">
        <v>361</v>
      </c>
      <c r="AU96" t="s">
        <v>361</v>
      </c>
      <c r="AV96" t="s">
        <v>361</v>
      </c>
      <c r="AW96" t="s">
        <v>361</v>
      </c>
      <c r="AX96">
        <v>0</v>
      </c>
      <c r="AY96">
        <v>0</v>
      </c>
      <c r="AZ96" t="s">
        <v>361</v>
      </c>
      <c r="BA96" t="s">
        <v>361</v>
      </c>
      <c r="BB96">
        <v>113</v>
      </c>
      <c r="BC96" t="s">
        <v>738</v>
      </c>
      <c r="BD96" t="s">
        <v>496</v>
      </c>
      <c r="BE96">
        <v>428591</v>
      </c>
      <c r="BF96" t="s">
        <v>361</v>
      </c>
      <c r="BG96" t="s">
        <v>361</v>
      </c>
      <c r="BH96">
        <v>0</v>
      </c>
      <c r="BI96">
        <v>0</v>
      </c>
    </row>
    <row r="97" spans="1:61" x14ac:dyDescent="0.25">
      <c r="A97">
        <v>96</v>
      </c>
      <c r="B97" t="s">
        <v>729</v>
      </c>
      <c r="C97" t="s">
        <v>730</v>
      </c>
      <c r="D97" t="s">
        <v>478</v>
      </c>
      <c r="E97" t="s">
        <v>243</v>
      </c>
      <c r="F97" t="s">
        <v>244</v>
      </c>
      <c r="G97" t="s">
        <v>479</v>
      </c>
      <c r="H97" t="s">
        <v>480</v>
      </c>
      <c r="I97" t="s">
        <v>754</v>
      </c>
      <c r="J97" s="77">
        <v>41543</v>
      </c>
      <c r="K97" t="s">
        <v>699</v>
      </c>
      <c r="L97" t="s">
        <v>787</v>
      </c>
      <c r="M97" t="s">
        <v>700</v>
      </c>
      <c r="N97" t="s">
        <v>485</v>
      </c>
      <c r="O97">
        <v>0</v>
      </c>
      <c r="P97" t="s">
        <v>486</v>
      </c>
      <c r="Q97" t="s">
        <v>754</v>
      </c>
      <c r="R97" t="s">
        <v>487</v>
      </c>
      <c r="S97" t="s">
        <v>791</v>
      </c>
      <c r="T97">
        <v>63.666301727294922</v>
      </c>
      <c r="U97">
        <v>12.207300186157227</v>
      </c>
      <c r="V97">
        <v>0</v>
      </c>
      <c r="W97">
        <v>7062849</v>
      </c>
      <c r="X97" t="s">
        <v>792</v>
      </c>
      <c r="Y97" t="s">
        <v>490</v>
      </c>
      <c r="Z97" t="s">
        <v>361</v>
      </c>
      <c r="AA97" t="s">
        <v>491</v>
      </c>
      <c r="AB97" t="s">
        <v>491</v>
      </c>
      <c r="AC97" t="s">
        <v>491</v>
      </c>
      <c r="AD97" t="s">
        <v>491</v>
      </c>
      <c r="AE97" t="s">
        <v>491</v>
      </c>
      <c r="AF97" s="77">
        <v>42436</v>
      </c>
      <c r="AG97" s="77">
        <v>41543</v>
      </c>
      <c r="AH97" t="s">
        <v>793</v>
      </c>
      <c r="AI97" t="s">
        <v>361</v>
      </c>
      <c r="AJ97" t="s">
        <v>361</v>
      </c>
      <c r="AK97" t="s">
        <v>361</v>
      </c>
      <c r="AL97" t="s">
        <v>361</v>
      </c>
      <c r="AM97" t="s">
        <v>361</v>
      </c>
      <c r="AN97" t="s">
        <v>794</v>
      </c>
      <c r="AO97" t="s">
        <v>361</v>
      </c>
      <c r="AP97" t="s">
        <v>361</v>
      </c>
      <c r="AQ97" t="s">
        <v>361</v>
      </c>
      <c r="AR97" t="s">
        <v>361</v>
      </c>
      <c r="AS97" t="s">
        <v>361</v>
      </c>
      <c r="AT97" t="s">
        <v>361</v>
      </c>
      <c r="AU97" t="s">
        <v>361</v>
      </c>
      <c r="AV97" t="s">
        <v>361</v>
      </c>
      <c r="AW97" t="s">
        <v>361</v>
      </c>
      <c r="AX97">
        <v>0</v>
      </c>
      <c r="AY97">
        <v>0</v>
      </c>
      <c r="AZ97" t="s">
        <v>361</v>
      </c>
      <c r="BA97" t="s">
        <v>361</v>
      </c>
      <c r="BB97">
        <v>113</v>
      </c>
      <c r="BC97" t="s">
        <v>738</v>
      </c>
      <c r="BD97" t="s">
        <v>496</v>
      </c>
      <c r="BE97">
        <v>361809</v>
      </c>
      <c r="BF97" t="s">
        <v>361</v>
      </c>
      <c r="BG97" t="s">
        <v>361</v>
      </c>
      <c r="BH97">
        <v>0</v>
      </c>
      <c r="BI97">
        <v>0</v>
      </c>
    </row>
    <row r="98" spans="1:61" x14ac:dyDescent="0.25">
      <c r="A98">
        <v>97</v>
      </c>
      <c r="B98" t="s">
        <v>729</v>
      </c>
      <c r="C98" t="s">
        <v>730</v>
      </c>
      <c r="D98" t="s">
        <v>478</v>
      </c>
      <c r="E98" t="s">
        <v>243</v>
      </c>
      <c r="F98" t="s">
        <v>244</v>
      </c>
      <c r="G98" t="s">
        <v>479</v>
      </c>
      <c r="H98" t="s">
        <v>480</v>
      </c>
      <c r="I98" t="s">
        <v>754</v>
      </c>
      <c r="J98" s="77">
        <v>39608</v>
      </c>
      <c r="K98" t="s">
        <v>795</v>
      </c>
      <c r="L98" t="s">
        <v>756</v>
      </c>
      <c r="M98" t="s">
        <v>499</v>
      </c>
      <c r="N98" t="s">
        <v>485</v>
      </c>
      <c r="O98">
        <v>0</v>
      </c>
      <c r="P98" t="s">
        <v>486</v>
      </c>
      <c r="Q98" t="s">
        <v>731</v>
      </c>
      <c r="R98" t="s">
        <v>487</v>
      </c>
      <c r="S98" t="s">
        <v>796</v>
      </c>
      <c r="T98">
        <v>64.424201965332031</v>
      </c>
      <c r="U98">
        <v>13.884599685668945</v>
      </c>
      <c r="V98">
        <v>0</v>
      </c>
      <c r="W98">
        <v>7144763</v>
      </c>
      <c r="X98" t="s">
        <v>797</v>
      </c>
      <c r="Y98" t="s">
        <v>490</v>
      </c>
      <c r="Z98" t="s">
        <v>361</v>
      </c>
      <c r="AA98" t="s">
        <v>491</v>
      </c>
      <c r="AB98" t="s">
        <v>491</v>
      </c>
      <c r="AC98" t="s">
        <v>491</v>
      </c>
      <c r="AD98" t="s">
        <v>491</v>
      </c>
      <c r="AE98" t="s">
        <v>491</v>
      </c>
      <c r="AF98" s="77">
        <v>42474</v>
      </c>
      <c r="AG98" s="77">
        <v>39814</v>
      </c>
      <c r="AH98" t="s">
        <v>798</v>
      </c>
      <c r="AI98" t="s">
        <v>361</v>
      </c>
      <c r="AJ98" t="s">
        <v>361</v>
      </c>
      <c r="AK98" t="s">
        <v>361</v>
      </c>
      <c r="AL98" t="s">
        <v>361</v>
      </c>
      <c r="AM98" t="s">
        <v>361</v>
      </c>
      <c r="AN98" t="s">
        <v>799</v>
      </c>
      <c r="AO98" t="s">
        <v>361</v>
      </c>
      <c r="AP98" t="s">
        <v>361</v>
      </c>
      <c r="AQ98" t="s">
        <v>361</v>
      </c>
      <c r="AR98" t="s">
        <v>361</v>
      </c>
      <c r="AS98" t="s">
        <v>361</v>
      </c>
      <c r="AT98" t="s">
        <v>361</v>
      </c>
      <c r="AU98" t="s">
        <v>361</v>
      </c>
      <c r="AV98" t="s">
        <v>361</v>
      </c>
      <c r="AW98" t="s">
        <v>361</v>
      </c>
      <c r="AX98">
        <v>0</v>
      </c>
      <c r="AY98">
        <v>0</v>
      </c>
      <c r="AZ98" t="s">
        <v>361</v>
      </c>
      <c r="BA98" t="s">
        <v>361</v>
      </c>
      <c r="BB98">
        <v>113</v>
      </c>
      <c r="BC98" t="s">
        <v>738</v>
      </c>
      <c r="BD98" t="s">
        <v>496</v>
      </c>
      <c r="BE98">
        <v>446274</v>
      </c>
      <c r="BF98" t="s">
        <v>361</v>
      </c>
      <c r="BG98" t="s">
        <v>361</v>
      </c>
      <c r="BH98">
        <v>0</v>
      </c>
      <c r="BI98">
        <v>0</v>
      </c>
    </row>
    <row r="99" spans="1:61" x14ac:dyDescent="0.25">
      <c r="A99">
        <v>98</v>
      </c>
      <c r="B99" t="s">
        <v>729</v>
      </c>
      <c r="C99" t="s">
        <v>730</v>
      </c>
      <c r="D99" t="s">
        <v>478</v>
      </c>
      <c r="E99" t="s">
        <v>243</v>
      </c>
      <c r="F99" t="s">
        <v>244</v>
      </c>
      <c r="G99" t="s">
        <v>479</v>
      </c>
      <c r="H99" t="s">
        <v>480</v>
      </c>
      <c r="I99" t="s">
        <v>754</v>
      </c>
      <c r="J99" s="77">
        <v>39610</v>
      </c>
      <c r="K99" t="s">
        <v>800</v>
      </c>
      <c r="L99" t="s">
        <v>756</v>
      </c>
      <c r="M99" t="s">
        <v>499</v>
      </c>
      <c r="N99" t="s">
        <v>485</v>
      </c>
      <c r="O99">
        <v>0</v>
      </c>
      <c r="P99" t="s">
        <v>486</v>
      </c>
      <c r="Q99" t="s">
        <v>731</v>
      </c>
      <c r="R99" t="s">
        <v>487</v>
      </c>
      <c r="S99" t="s">
        <v>801</v>
      </c>
      <c r="T99">
        <v>64.497703552246094</v>
      </c>
      <c r="U99">
        <v>13.231200218200684</v>
      </c>
      <c r="V99">
        <v>0</v>
      </c>
      <c r="W99">
        <v>7153657</v>
      </c>
      <c r="X99" t="s">
        <v>802</v>
      </c>
      <c r="Y99" t="s">
        <v>490</v>
      </c>
      <c r="Z99" t="s">
        <v>361</v>
      </c>
      <c r="AA99" t="s">
        <v>491</v>
      </c>
      <c r="AB99" t="s">
        <v>491</v>
      </c>
      <c r="AC99" t="s">
        <v>491</v>
      </c>
      <c r="AD99" t="s">
        <v>491</v>
      </c>
      <c r="AE99" t="s">
        <v>491</v>
      </c>
      <c r="AF99" s="77">
        <v>42474</v>
      </c>
      <c r="AG99" s="77">
        <v>39814</v>
      </c>
      <c r="AH99" t="s">
        <v>803</v>
      </c>
      <c r="AI99" t="s">
        <v>361</v>
      </c>
      <c r="AJ99" t="s">
        <v>361</v>
      </c>
      <c r="AK99" t="s">
        <v>361</v>
      </c>
      <c r="AL99" t="s">
        <v>361</v>
      </c>
      <c r="AM99" t="s">
        <v>361</v>
      </c>
      <c r="AN99" t="s">
        <v>804</v>
      </c>
      <c r="AO99" t="s">
        <v>361</v>
      </c>
      <c r="AP99" t="s">
        <v>361</v>
      </c>
      <c r="AQ99" t="s">
        <v>361</v>
      </c>
      <c r="AR99" t="s">
        <v>361</v>
      </c>
      <c r="AS99" t="s">
        <v>361</v>
      </c>
      <c r="AT99" t="s">
        <v>361</v>
      </c>
      <c r="AU99" t="s">
        <v>361</v>
      </c>
      <c r="AV99" t="s">
        <v>361</v>
      </c>
      <c r="AW99" t="s">
        <v>361</v>
      </c>
      <c r="AX99">
        <v>0</v>
      </c>
      <c r="AY99">
        <v>0</v>
      </c>
      <c r="AZ99" t="s">
        <v>361</v>
      </c>
      <c r="BA99" t="s">
        <v>361</v>
      </c>
      <c r="BB99">
        <v>113</v>
      </c>
      <c r="BC99" t="s">
        <v>738</v>
      </c>
      <c r="BD99" t="s">
        <v>496</v>
      </c>
      <c r="BE99">
        <v>415033</v>
      </c>
      <c r="BF99" t="s">
        <v>361</v>
      </c>
      <c r="BG99" t="s">
        <v>361</v>
      </c>
      <c r="BH99">
        <v>0</v>
      </c>
      <c r="BI99">
        <v>0</v>
      </c>
    </row>
    <row r="100" spans="1:61" x14ac:dyDescent="0.25">
      <c r="A100">
        <v>99</v>
      </c>
      <c r="B100" t="s">
        <v>729</v>
      </c>
      <c r="C100" t="s">
        <v>730</v>
      </c>
      <c r="D100" t="s">
        <v>478</v>
      </c>
      <c r="E100" t="s">
        <v>243</v>
      </c>
      <c r="F100" t="s">
        <v>244</v>
      </c>
      <c r="G100" t="s">
        <v>479</v>
      </c>
      <c r="H100" t="s">
        <v>480</v>
      </c>
      <c r="I100" t="s">
        <v>754</v>
      </c>
      <c r="J100" s="77">
        <v>40064</v>
      </c>
      <c r="K100" t="s">
        <v>805</v>
      </c>
      <c r="L100" t="s">
        <v>756</v>
      </c>
      <c r="M100" t="s">
        <v>499</v>
      </c>
      <c r="N100" t="s">
        <v>485</v>
      </c>
      <c r="O100">
        <v>0</v>
      </c>
      <c r="P100" t="s">
        <v>486</v>
      </c>
      <c r="Q100" t="s">
        <v>731</v>
      </c>
      <c r="R100" t="s">
        <v>487</v>
      </c>
      <c r="S100" t="s">
        <v>806</v>
      </c>
      <c r="T100">
        <v>64.241096496582031</v>
      </c>
      <c r="U100">
        <v>13.862899780273438</v>
      </c>
      <c r="V100">
        <v>0</v>
      </c>
      <c r="W100">
        <v>7124379</v>
      </c>
      <c r="X100" t="s">
        <v>807</v>
      </c>
      <c r="Y100" t="s">
        <v>490</v>
      </c>
      <c r="Z100" t="s">
        <v>361</v>
      </c>
      <c r="AA100" t="s">
        <v>491</v>
      </c>
      <c r="AB100" t="s">
        <v>491</v>
      </c>
      <c r="AC100" t="s">
        <v>491</v>
      </c>
      <c r="AD100" t="s">
        <v>491</v>
      </c>
      <c r="AE100" t="s">
        <v>491</v>
      </c>
      <c r="AF100" s="77">
        <v>42753</v>
      </c>
      <c r="AG100" s="77">
        <v>40575</v>
      </c>
      <c r="AH100" t="s">
        <v>808</v>
      </c>
      <c r="AI100" t="s">
        <v>361</v>
      </c>
      <c r="AJ100" t="s">
        <v>361</v>
      </c>
      <c r="AK100" t="s">
        <v>361</v>
      </c>
      <c r="AL100" t="s">
        <v>361</v>
      </c>
      <c r="AM100" t="s">
        <v>361</v>
      </c>
      <c r="AN100" t="s">
        <v>809</v>
      </c>
      <c r="AO100" t="s">
        <v>361</v>
      </c>
      <c r="AP100" t="s">
        <v>361</v>
      </c>
      <c r="AQ100" t="s">
        <v>361</v>
      </c>
      <c r="AR100" t="s">
        <v>361</v>
      </c>
      <c r="AS100" t="s">
        <v>361</v>
      </c>
      <c r="AT100" t="s">
        <v>361</v>
      </c>
      <c r="AU100" t="s">
        <v>361</v>
      </c>
      <c r="AV100" t="s">
        <v>361</v>
      </c>
      <c r="AW100" t="s">
        <v>361</v>
      </c>
      <c r="AX100">
        <v>0</v>
      </c>
      <c r="AY100">
        <v>0</v>
      </c>
      <c r="AZ100" t="s">
        <v>361</v>
      </c>
      <c r="BA100" t="s">
        <v>361</v>
      </c>
      <c r="BB100">
        <v>113</v>
      </c>
      <c r="BC100" t="s">
        <v>738</v>
      </c>
      <c r="BD100" t="s">
        <v>496</v>
      </c>
      <c r="BE100">
        <v>444865</v>
      </c>
      <c r="BF100" t="s">
        <v>361</v>
      </c>
      <c r="BG100" t="s">
        <v>361</v>
      </c>
      <c r="BH100">
        <v>0</v>
      </c>
      <c r="BI100">
        <v>0</v>
      </c>
    </row>
    <row r="101" spans="1:61" x14ac:dyDescent="0.25">
      <c r="A101">
        <v>100</v>
      </c>
      <c r="B101" t="s">
        <v>729</v>
      </c>
      <c r="C101" t="s">
        <v>730</v>
      </c>
      <c r="D101" t="s">
        <v>478</v>
      </c>
      <c r="E101" t="s">
        <v>243</v>
      </c>
      <c r="F101" t="s">
        <v>244</v>
      </c>
      <c r="G101" t="s">
        <v>479</v>
      </c>
      <c r="H101" t="s">
        <v>480</v>
      </c>
      <c r="I101" t="s">
        <v>810</v>
      </c>
      <c r="J101" s="77">
        <v>42537</v>
      </c>
      <c r="K101" t="s">
        <v>811</v>
      </c>
      <c r="L101" t="s">
        <v>787</v>
      </c>
      <c r="M101" t="s">
        <v>812</v>
      </c>
      <c r="N101" t="s">
        <v>813</v>
      </c>
      <c r="O101">
        <v>0</v>
      </c>
      <c r="P101" t="s">
        <v>486</v>
      </c>
      <c r="Q101" t="s">
        <v>810</v>
      </c>
      <c r="R101" t="s">
        <v>487</v>
      </c>
      <c r="S101" t="s">
        <v>814</v>
      </c>
      <c r="T101">
        <v>65.2886962890625</v>
      </c>
      <c r="U101">
        <v>13.330100059509277</v>
      </c>
      <c r="V101">
        <v>0</v>
      </c>
      <c r="W101">
        <v>7241663</v>
      </c>
      <c r="X101" t="s">
        <v>815</v>
      </c>
      <c r="Y101" t="s">
        <v>490</v>
      </c>
      <c r="Z101" t="s">
        <v>361</v>
      </c>
      <c r="AA101" t="s">
        <v>491</v>
      </c>
      <c r="AB101" t="s">
        <v>491</v>
      </c>
      <c r="AC101" t="s">
        <v>491</v>
      </c>
      <c r="AD101" t="s">
        <v>491</v>
      </c>
      <c r="AE101" t="s">
        <v>491</v>
      </c>
      <c r="AF101" s="77">
        <v>42738</v>
      </c>
      <c r="AG101" s="77">
        <v>42537</v>
      </c>
      <c r="AH101" t="s">
        <v>816</v>
      </c>
      <c r="AI101" t="s">
        <v>361</v>
      </c>
      <c r="AJ101" t="s">
        <v>361</v>
      </c>
      <c r="AK101" t="s">
        <v>361</v>
      </c>
      <c r="AL101" t="s">
        <v>361</v>
      </c>
      <c r="AM101" t="s">
        <v>361</v>
      </c>
      <c r="AN101" t="s">
        <v>817</v>
      </c>
      <c r="AO101" t="s">
        <v>361</v>
      </c>
      <c r="AP101" t="s">
        <v>361</v>
      </c>
      <c r="AQ101" t="s">
        <v>361</v>
      </c>
      <c r="AR101" t="s">
        <v>361</v>
      </c>
      <c r="AS101" t="s">
        <v>361</v>
      </c>
      <c r="AT101" t="s">
        <v>361</v>
      </c>
      <c r="AU101" t="s">
        <v>361</v>
      </c>
      <c r="AV101" t="s">
        <v>361</v>
      </c>
      <c r="AW101" t="s">
        <v>361</v>
      </c>
      <c r="AX101">
        <v>0</v>
      </c>
      <c r="AY101">
        <v>0</v>
      </c>
      <c r="AZ101" t="s">
        <v>361</v>
      </c>
      <c r="BA101" t="s">
        <v>361</v>
      </c>
      <c r="BB101">
        <v>113</v>
      </c>
      <c r="BC101" t="s">
        <v>738</v>
      </c>
      <c r="BD101" t="s">
        <v>496</v>
      </c>
      <c r="BE101">
        <v>422114</v>
      </c>
      <c r="BF101" t="s">
        <v>361</v>
      </c>
      <c r="BG101" t="s">
        <v>361</v>
      </c>
      <c r="BH101">
        <v>0</v>
      </c>
      <c r="BI101">
        <v>0</v>
      </c>
    </row>
    <row r="102" spans="1:61" x14ac:dyDescent="0.25">
      <c r="A102">
        <v>101</v>
      </c>
      <c r="B102" t="s">
        <v>729</v>
      </c>
      <c r="C102" t="s">
        <v>730</v>
      </c>
      <c r="D102" t="s">
        <v>478</v>
      </c>
      <c r="E102" t="s">
        <v>243</v>
      </c>
      <c r="F102" t="s">
        <v>244</v>
      </c>
      <c r="G102" t="s">
        <v>479</v>
      </c>
      <c r="H102" t="s">
        <v>480</v>
      </c>
      <c r="I102" t="s">
        <v>739</v>
      </c>
      <c r="J102" s="77">
        <v>37121</v>
      </c>
      <c r="K102" t="s">
        <v>818</v>
      </c>
      <c r="L102" t="s">
        <v>741</v>
      </c>
      <c r="M102" t="s">
        <v>499</v>
      </c>
      <c r="N102" t="s">
        <v>485</v>
      </c>
      <c r="O102">
        <v>0</v>
      </c>
      <c r="P102" t="s">
        <v>486</v>
      </c>
      <c r="Q102" t="s">
        <v>731</v>
      </c>
      <c r="R102" t="s">
        <v>487</v>
      </c>
      <c r="S102" t="s">
        <v>819</v>
      </c>
      <c r="T102">
        <v>64.233200073242188</v>
      </c>
      <c r="U102">
        <v>13.85569953918457</v>
      </c>
      <c r="V102">
        <v>0</v>
      </c>
      <c r="W102">
        <v>7123500</v>
      </c>
      <c r="X102" t="s">
        <v>820</v>
      </c>
      <c r="Y102" t="s">
        <v>490</v>
      </c>
      <c r="Z102" t="s">
        <v>361</v>
      </c>
      <c r="AA102" t="s">
        <v>491</v>
      </c>
      <c r="AB102" t="s">
        <v>491</v>
      </c>
      <c r="AC102" t="s">
        <v>491</v>
      </c>
      <c r="AD102" t="s">
        <v>491</v>
      </c>
      <c r="AE102" t="s">
        <v>491</v>
      </c>
      <c r="AF102" s="77">
        <v>42492</v>
      </c>
      <c r="AG102" s="77">
        <v>38353</v>
      </c>
      <c r="AH102" t="s">
        <v>821</v>
      </c>
      <c r="AI102" t="s">
        <v>361</v>
      </c>
      <c r="AJ102" t="s">
        <v>361</v>
      </c>
      <c r="AK102" t="s">
        <v>361</v>
      </c>
      <c r="AL102" t="s">
        <v>361</v>
      </c>
      <c r="AM102" t="s">
        <v>361</v>
      </c>
      <c r="AN102" t="s">
        <v>822</v>
      </c>
      <c r="AO102" t="s">
        <v>361</v>
      </c>
      <c r="AP102" t="s">
        <v>361</v>
      </c>
      <c r="AQ102" t="s">
        <v>361</v>
      </c>
      <c r="AR102" t="s">
        <v>361</v>
      </c>
      <c r="AS102" t="s">
        <v>361</v>
      </c>
      <c r="AT102" t="s">
        <v>361</v>
      </c>
      <c r="AU102" t="s">
        <v>361</v>
      </c>
      <c r="AV102" t="s">
        <v>361</v>
      </c>
      <c r="AW102" t="s">
        <v>361</v>
      </c>
      <c r="AX102">
        <v>0</v>
      </c>
      <c r="AY102">
        <v>0</v>
      </c>
      <c r="AZ102" t="s">
        <v>361</v>
      </c>
      <c r="BA102" t="s">
        <v>361</v>
      </c>
      <c r="BB102">
        <v>113</v>
      </c>
      <c r="BC102" t="s">
        <v>738</v>
      </c>
      <c r="BD102" t="s">
        <v>496</v>
      </c>
      <c r="BE102">
        <v>444500</v>
      </c>
      <c r="BF102" t="s">
        <v>361</v>
      </c>
      <c r="BG102" t="s">
        <v>361</v>
      </c>
      <c r="BH102">
        <v>0</v>
      </c>
      <c r="BI102">
        <v>0</v>
      </c>
    </row>
    <row r="103" spans="1:61" x14ac:dyDescent="0.25">
      <c r="A103">
        <v>102</v>
      </c>
      <c r="B103" t="s">
        <v>729</v>
      </c>
      <c r="C103" t="s">
        <v>730</v>
      </c>
      <c r="D103" t="s">
        <v>478</v>
      </c>
      <c r="E103" t="s">
        <v>243</v>
      </c>
      <c r="F103" t="s">
        <v>244</v>
      </c>
      <c r="G103" t="s">
        <v>479</v>
      </c>
      <c r="H103" t="s">
        <v>480</v>
      </c>
      <c r="I103" t="s">
        <v>731</v>
      </c>
      <c r="J103" s="77">
        <v>34953</v>
      </c>
      <c r="K103" t="s">
        <v>732</v>
      </c>
      <c r="L103" t="s">
        <v>733</v>
      </c>
      <c r="M103" t="s">
        <v>499</v>
      </c>
      <c r="N103" t="s">
        <v>485</v>
      </c>
      <c r="O103">
        <v>0</v>
      </c>
      <c r="P103" t="s">
        <v>486</v>
      </c>
      <c r="Q103" t="s">
        <v>731</v>
      </c>
      <c r="R103" t="s">
        <v>487</v>
      </c>
      <c r="S103" t="s">
        <v>823</v>
      </c>
      <c r="T103">
        <v>64.42919921875</v>
      </c>
      <c r="U103">
        <v>13.89799976348877</v>
      </c>
      <c r="V103">
        <v>0</v>
      </c>
      <c r="W103">
        <v>7145297</v>
      </c>
      <c r="X103" t="s">
        <v>735</v>
      </c>
      <c r="Y103" t="s">
        <v>490</v>
      </c>
      <c r="Z103" t="s">
        <v>361</v>
      </c>
      <c r="AA103" t="s">
        <v>491</v>
      </c>
      <c r="AB103" t="s">
        <v>491</v>
      </c>
      <c r="AC103" t="s">
        <v>491</v>
      </c>
      <c r="AD103" t="s">
        <v>491</v>
      </c>
      <c r="AE103" t="s">
        <v>491</v>
      </c>
      <c r="AF103" s="77">
        <v>42493</v>
      </c>
      <c r="AG103" s="77">
        <v>34953</v>
      </c>
      <c r="AH103" t="s">
        <v>824</v>
      </c>
      <c r="AI103" t="s">
        <v>361</v>
      </c>
      <c r="AJ103" t="s">
        <v>361</v>
      </c>
      <c r="AK103" t="s">
        <v>361</v>
      </c>
      <c r="AL103" t="s">
        <v>361</v>
      </c>
      <c r="AM103" t="s">
        <v>361</v>
      </c>
      <c r="AN103" t="s">
        <v>825</v>
      </c>
      <c r="AO103" t="s">
        <v>361</v>
      </c>
      <c r="AP103" t="s">
        <v>361</v>
      </c>
      <c r="AQ103" t="s">
        <v>361</v>
      </c>
      <c r="AR103" t="s">
        <v>361</v>
      </c>
      <c r="AS103" t="s">
        <v>361</v>
      </c>
      <c r="AT103" t="s">
        <v>361</v>
      </c>
      <c r="AU103" t="s">
        <v>361</v>
      </c>
      <c r="AV103" t="s">
        <v>361</v>
      </c>
      <c r="AW103" t="s">
        <v>361</v>
      </c>
      <c r="AX103">
        <v>0</v>
      </c>
      <c r="AY103">
        <v>0</v>
      </c>
      <c r="AZ103" t="s">
        <v>361</v>
      </c>
      <c r="BA103" t="s">
        <v>361</v>
      </c>
      <c r="BB103">
        <v>113</v>
      </c>
      <c r="BC103" t="s">
        <v>738</v>
      </c>
      <c r="BD103" t="s">
        <v>496</v>
      </c>
      <c r="BE103">
        <v>446928</v>
      </c>
      <c r="BF103" t="s">
        <v>361</v>
      </c>
      <c r="BG103" t="s">
        <v>361</v>
      </c>
      <c r="BH103">
        <v>0</v>
      </c>
      <c r="BI103">
        <v>0</v>
      </c>
    </row>
    <row r="104" spans="1:61" x14ac:dyDescent="0.25">
      <c r="A104">
        <v>103</v>
      </c>
      <c r="B104" t="s">
        <v>729</v>
      </c>
      <c r="C104" t="s">
        <v>730</v>
      </c>
      <c r="D104" t="s">
        <v>478</v>
      </c>
      <c r="E104" t="s">
        <v>243</v>
      </c>
      <c r="F104" t="s">
        <v>244</v>
      </c>
      <c r="G104" t="s">
        <v>479</v>
      </c>
      <c r="H104" t="s">
        <v>480</v>
      </c>
      <c r="I104" t="s">
        <v>754</v>
      </c>
      <c r="J104" s="77">
        <v>40057</v>
      </c>
      <c r="K104" t="s">
        <v>769</v>
      </c>
      <c r="L104" t="s">
        <v>756</v>
      </c>
      <c r="M104" t="s">
        <v>499</v>
      </c>
      <c r="N104" t="s">
        <v>485</v>
      </c>
      <c r="O104">
        <v>0</v>
      </c>
      <c r="P104" t="s">
        <v>486</v>
      </c>
      <c r="Q104" t="s">
        <v>731</v>
      </c>
      <c r="R104" t="s">
        <v>487</v>
      </c>
      <c r="S104" t="s">
        <v>826</v>
      </c>
      <c r="T104">
        <v>64.419403076171875</v>
      </c>
      <c r="U104">
        <v>13.715399742126465</v>
      </c>
      <c r="V104">
        <v>0</v>
      </c>
      <c r="W104">
        <v>7144374</v>
      </c>
      <c r="X104" t="s">
        <v>827</v>
      </c>
      <c r="Y104" t="s">
        <v>490</v>
      </c>
      <c r="Z104" t="s">
        <v>361</v>
      </c>
      <c r="AA104" t="s">
        <v>491</v>
      </c>
      <c r="AB104" t="s">
        <v>491</v>
      </c>
      <c r="AC104" t="s">
        <v>491</v>
      </c>
      <c r="AD104" t="s">
        <v>491</v>
      </c>
      <c r="AE104" t="s">
        <v>491</v>
      </c>
      <c r="AF104" s="77">
        <v>42474</v>
      </c>
      <c r="AG104" s="77">
        <v>40575</v>
      </c>
      <c r="AH104" t="s">
        <v>828</v>
      </c>
      <c r="AI104" t="s">
        <v>361</v>
      </c>
      <c r="AJ104" t="s">
        <v>361</v>
      </c>
      <c r="AK104" t="s">
        <v>361</v>
      </c>
      <c r="AL104" t="s">
        <v>361</v>
      </c>
      <c r="AM104" t="s">
        <v>361</v>
      </c>
      <c r="AN104" t="s">
        <v>829</v>
      </c>
      <c r="AO104" t="s">
        <v>361</v>
      </c>
      <c r="AP104" t="s">
        <v>361</v>
      </c>
      <c r="AQ104" t="s">
        <v>361</v>
      </c>
      <c r="AR104" t="s">
        <v>361</v>
      </c>
      <c r="AS104" t="s">
        <v>361</v>
      </c>
      <c r="AT104" t="s">
        <v>361</v>
      </c>
      <c r="AU104" t="s">
        <v>361</v>
      </c>
      <c r="AV104" t="s">
        <v>361</v>
      </c>
      <c r="AW104" t="s">
        <v>361</v>
      </c>
      <c r="AX104">
        <v>0</v>
      </c>
      <c r="AY104">
        <v>0</v>
      </c>
      <c r="AZ104" t="s">
        <v>361</v>
      </c>
      <c r="BA104" t="s">
        <v>361</v>
      </c>
      <c r="BB104">
        <v>113</v>
      </c>
      <c r="BC104" t="s">
        <v>738</v>
      </c>
      <c r="BD104" t="s">
        <v>496</v>
      </c>
      <c r="BE104">
        <v>438112</v>
      </c>
      <c r="BF104" t="s">
        <v>361</v>
      </c>
      <c r="BG104" t="s">
        <v>361</v>
      </c>
      <c r="BH104">
        <v>0</v>
      </c>
      <c r="BI104">
        <v>0</v>
      </c>
    </row>
    <row r="105" spans="1:61" x14ac:dyDescent="0.25">
      <c r="A105">
        <v>104</v>
      </c>
      <c r="B105" t="s">
        <v>729</v>
      </c>
      <c r="C105" t="s">
        <v>730</v>
      </c>
      <c r="D105" t="s">
        <v>478</v>
      </c>
      <c r="E105" t="s">
        <v>243</v>
      </c>
      <c r="F105" t="s">
        <v>244</v>
      </c>
      <c r="G105" t="s">
        <v>479</v>
      </c>
      <c r="H105" t="s">
        <v>480</v>
      </c>
      <c r="I105" t="s">
        <v>754</v>
      </c>
      <c r="J105" s="77">
        <v>39681</v>
      </c>
      <c r="K105" t="s">
        <v>830</v>
      </c>
      <c r="L105" t="s">
        <v>756</v>
      </c>
      <c r="M105" t="s">
        <v>831</v>
      </c>
      <c r="N105" t="s">
        <v>782</v>
      </c>
      <c r="O105">
        <v>0</v>
      </c>
      <c r="P105" t="s">
        <v>486</v>
      </c>
      <c r="Q105" t="s">
        <v>731</v>
      </c>
      <c r="R105" t="s">
        <v>487</v>
      </c>
      <c r="S105" t="s">
        <v>832</v>
      </c>
      <c r="T105">
        <v>63.260601043701172</v>
      </c>
      <c r="U105">
        <v>10.753800392150879</v>
      </c>
      <c r="V105">
        <v>0</v>
      </c>
      <c r="W105">
        <v>7021681</v>
      </c>
      <c r="X105" t="s">
        <v>833</v>
      </c>
      <c r="Y105" t="s">
        <v>490</v>
      </c>
      <c r="Z105" t="s">
        <v>361</v>
      </c>
      <c r="AA105" t="s">
        <v>491</v>
      </c>
      <c r="AB105" t="s">
        <v>491</v>
      </c>
      <c r="AC105" t="s">
        <v>491</v>
      </c>
      <c r="AD105" t="s">
        <v>491</v>
      </c>
      <c r="AE105" t="s">
        <v>491</v>
      </c>
      <c r="AF105" s="77">
        <v>42759</v>
      </c>
      <c r="AG105" s="77">
        <v>40575</v>
      </c>
      <c r="AH105" t="s">
        <v>834</v>
      </c>
      <c r="AI105" t="s">
        <v>361</v>
      </c>
      <c r="AJ105" t="s">
        <v>361</v>
      </c>
      <c r="AK105" t="s">
        <v>361</v>
      </c>
      <c r="AL105" t="s">
        <v>361</v>
      </c>
      <c r="AM105" t="s">
        <v>361</v>
      </c>
      <c r="AN105" t="s">
        <v>835</v>
      </c>
      <c r="AO105" t="s">
        <v>361</v>
      </c>
      <c r="AP105" t="s">
        <v>361</v>
      </c>
      <c r="AQ105" t="s">
        <v>361</v>
      </c>
      <c r="AR105" t="s">
        <v>361</v>
      </c>
      <c r="AS105" t="s">
        <v>361</v>
      </c>
      <c r="AT105" t="s">
        <v>361</v>
      </c>
      <c r="AU105" t="s">
        <v>361</v>
      </c>
      <c r="AV105" t="s">
        <v>361</v>
      </c>
      <c r="AW105" t="s">
        <v>361</v>
      </c>
      <c r="AX105">
        <v>0</v>
      </c>
      <c r="AY105">
        <v>0</v>
      </c>
      <c r="AZ105" t="s">
        <v>361</v>
      </c>
      <c r="BA105" t="s">
        <v>361</v>
      </c>
      <c r="BB105">
        <v>113</v>
      </c>
      <c r="BC105" t="s">
        <v>738</v>
      </c>
      <c r="BD105" t="s">
        <v>496</v>
      </c>
      <c r="BE105">
        <v>286957</v>
      </c>
      <c r="BF105" t="s">
        <v>361</v>
      </c>
      <c r="BG105" t="s">
        <v>361</v>
      </c>
      <c r="BH105">
        <v>0</v>
      </c>
      <c r="BI105">
        <v>0</v>
      </c>
    </row>
    <row r="106" spans="1:61" x14ac:dyDescent="0.25">
      <c r="A106">
        <v>105</v>
      </c>
      <c r="B106" t="s">
        <v>729</v>
      </c>
      <c r="C106" t="s">
        <v>730</v>
      </c>
      <c r="D106" t="s">
        <v>478</v>
      </c>
      <c r="E106" t="s">
        <v>243</v>
      </c>
      <c r="F106" t="s">
        <v>244</v>
      </c>
      <c r="G106" t="s">
        <v>479</v>
      </c>
      <c r="H106" t="s">
        <v>480</v>
      </c>
      <c r="I106" t="s">
        <v>754</v>
      </c>
      <c r="J106" s="77">
        <v>40064</v>
      </c>
      <c r="K106" t="s">
        <v>805</v>
      </c>
      <c r="L106" t="s">
        <v>756</v>
      </c>
      <c r="M106" t="s">
        <v>499</v>
      </c>
      <c r="N106" t="s">
        <v>485</v>
      </c>
      <c r="O106">
        <v>0</v>
      </c>
      <c r="P106" t="s">
        <v>486</v>
      </c>
      <c r="Q106" t="s">
        <v>731</v>
      </c>
      <c r="R106" t="s">
        <v>487</v>
      </c>
      <c r="S106" t="s">
        <v>836</v>
      </c>
      <c r="T106">
        <v>64.242897033691406</v>
      </c>
      <c r="U106">
        <v>13.866299629211426</v>
      </c>
      <c r="V106">
        <v>0</v>
      </c>
      <c r="W106">
        <v>7124573</v>
      </c>
      <c r="X106" t="s">
        <v>837</v>
      </c>
      <c r="Y106" t="s">
        <v>490</v>
      </c>
      <c r="Z106" t="s">
        <v>361</v>
      </c>
      <c r="AA106" t="s">
        <v>491</v>
      </c>
      <c r="AB106" t="s">
        <v>491</v>
      </c>
      <c r="AC106" t="s">
        <v>491</v>
      </c>
      <c r="AD106" t="s">
        <v>491</v>
      </c>
      <c r="AE106" t="s">
        <v>491</v>
      </c>
      <c r="AF106" s="77">
        <v>42753</v>
      </c>
      <c r="AG106" s="77">
        <v>40575</v>
      </c>
      <c r="AH106" t="s">
        <v>838</v>
      </c>
      <c r="AI106" t="s">
        <v>361</v>
      </c>
      <c r="AJ106" t="s">
        <v>361</v>
      </c>
      <c r="AK106" t="s">
        <v>361</v>
      </c>
      <c r="AL106" t="s">
        <v>361</v>
      </c>
      <c r="AM106" t="s">
        <v>361</v>
      </c>
      <c r="AN106" t="s">
        <v>839</v>
      </c>
      <c r="AO106" t="s">
        <v>361</v>
      </c>
      <c r="AP106" t="s">
        <v>361</v>
      </c>
      <c r="AQ106" t="s">
        <v>361</v>
      </c>
      <c r="AR106" t="s">
        <v>361</v>
      </c>
      <c r="AS106" t="s">
        <v>361</v>
      </c>
      <c r="AT106" t="s">
        <v>361</v>
      </c>
      <c r="AU106" t="s">
        <v>361</v>
      </c>
      <c r="AV106" t="s">
        <v>361</v>
      </c>
      <c r="AW106" t="s">
        <v>361</v>
      </c>
      <c r="AX106">
        <v>0</v>
      </c>
      <c r="AY106">
        <v>0</v>
      </c>
      <c r="AZ106" t="s">
        <v>361</v>
      </c>
      <c r="BA106" t="s">
        <v>361</v>
      </c>
      <c r="BB106">
        <v>113</v>
      </c>
      <c r="BC106" t="s">
        <v>738</v>
      </c>
      <c r="BD106" t="s">
        <v>496</v>
      </c>
      <c r="BE106">
        <v>445032</v>
      </c>
      <c r="BF106" t="s">
        <v>361</v>
      </c>
      <c r="BG106" t="s">
        <v>361</v>
      </c>
      <c r="BH106">
        <v>0</v>
      </c>
      <c r="BI106">
        <v>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7"/>
  <sheetViews>
    <sheetView workbookViewId="0">
      <selection activeCell="A7" sqref="A7"/>
    </sheetView>
  </sheetViews>
  <sheetFormatPr defaultRowHeight="15" x14ac:dyDescent="0.25"/>
  <cols>
    <col min="1" max="1" width="144.5703125" customWidth="1"/>
  </cols>
  <sheetData>
    <row r="1" spans="1:3" x14ac:dyDescent="0.25">
      <c r="A1" t="s">
        <v>293</v>
      </c>
    </row>
    <row r="2" spans="1:3" x14ac:dyDescent="0.25">
      <c r="A2" s="4" t="s">
        <v>288</v>
      </c>
      <c r="B2" s="4"/>
      <c r="C2" s="4"/>
    </row>
    <row r="3" spans="1:3" x14ac:dyDescent="0.25">
      <c r="A3" t="s">
        <v>289</v>
      </c>
    </row>
    <row r="4" spans="1:3" x14ac:dyDescent="0.25">
      <c r="A4" t="s">
        <v>290</v>
      </c>
    </row>
    <row r="5" spans="1:3" x14ac:dyDescent="0.25">
      <c r="A5" t="s">
        <v>291</v>
      </c>
    </row>
    <row r="6" spans="1:3" x14ac:dyDescent="0.25">
      <c r="A6" t="s">
        <v>292</v>
      </c>
    </row>
    <row r="7" spans="1:3" x14ac:dyDescent="0.25">
      <c r="A7" t="s">
        <v>406</v>
      </c>
    </row>
  </sheetData>
  <pageMargins left="0.7" right="0.7" top="0.75" bottom="0.75" header="0.3" footer="0.3"/>
  <pageSetup paperSize="9"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Generell input</vt:lpstr>
      <vt:lpstr>Naturtyper</vt:lpstr>
      <vt:lpstr>Tiltaksanalyse</vt:lpstr>
      <vt:lpstr>GIS-tabeller</vt:lpstr>
      <vt:lpstr>Referanser</vt:lpstr>
    </vt:vector>
  </TitlesOfParts>
  <Company>NINA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Magni Olsen Kyrkjeeide</dc:creator>
  <cp:lastModifiedBy>Inger Marie Aalberg Haugen</cp:lastModifiedBy>
  <dcterms:created xsi:type="dcterms:W3CDTF">2018-04-16T18:56:07Z</dcterms:created>
  <dcterms:modified xsi:type="dcterms:W3CDTF">2019-02-18T09:05:18Z</dcterms:modified>
</cp:coreProperties>
</file>