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592FACE1-B624-4B65-9DDC-9A386FFE73D5}" xr6:coauthVersionLast="40" xr6:coauthVersionMax="40" xr10:uidLastSave="{00000000-0000-0000-0000-000000000000}"/>
  <bookViews>
    <workbookView xWindow="1845" yWindow="6705"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<sst xmlns="http://schemas.openxmlformats.org/spreadsheetml/2006/main" count="980" uniqueCount="473">
  <si>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</si>
  <si>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</si>
  <si>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</si>
  <si>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</si>
  <si>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</si>
  <si>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</si>
  <si>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</si>
  <si>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</si>
  <si>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</si>
  <si>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</si>
  <si>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</si>
  <si>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</si>
  <si>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</si>
  <si>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</si>
  <si>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</si>
  <si>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</si>
  <si>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</si>
  <si>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</si>
  <si>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</si>
  <si>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</si>
  <si>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</si>
  <si>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</si>
  <si>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</si>
  <si>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</si>
  <si>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</si>
  <si>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</si>
  <si>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</si>
  <si>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</si>
  <si>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</si>
  <si>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</si>
  <si>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</si>
  <si>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</si>
  <si>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</si>
  <si>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</si>
  <si>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</si>
  <si>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</si>
  <si>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</si>
  <si>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</si>
  <si>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</si>
  <si>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</si>
  <si>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</si>
  <si>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</si>
  <si>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</si>
  <si>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</si>
  <si>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</si>
  <si>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</si>
  <si>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</si>
  <si>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</si>
  <si>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</si>
  <si>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</si>
  <si>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</si>
  <si>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</si>
  <si>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</si>
  <si>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</si>
  <si>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</si>
  <si>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</si>
  <si>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</si>
  <si>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</si>
  <si>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</si>
  <si>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</si>
  <si>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</si>
  <si>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</si>
  <si>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</si>
  <si>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</si>
  <si>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</si>
  <si>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</si>
  <si>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</si>
  <si>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</si>
  <si>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</si>
  <si>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</si>
  <si>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</si>
  <si>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</si>
  <si>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</si>
  <si>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</si>
  <si>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</si>
  <si>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</si>
  <si>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</si>
  <si>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</si>
  <si>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</si>
  <si>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</si>
  <si>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</si>
  <si>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</si>
  <si>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</si>
  <si>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</si>
  <si>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</si>
  <si>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</si>
  <si>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</si>
  <si>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</si>
  <si>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</si>
  <si>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</si>
  <si>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</si>
  <si>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</si>
  <si>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</si>
  <si>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</si>
  <si>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</si>
  <si>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</si>
  <si>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</si>
  <si>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</si>
  <si>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</si>
  <si>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</si>
  <si>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</si>
  <si>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</si>
  <si>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</si>
  <si>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</si>
  <si>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</si>
  <si>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</si>
  <si>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</si>
  <si>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</si>
  <si>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</si>
  <si>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</si>
  <si>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</si>
  <si>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</si>
  <si>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</si>
  <si>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</si>
  <si>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</si>
  <si>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</si>
  <si>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</si>
  <si>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</si>
  <si>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</si>
  <si>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</si>
  <si>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</si>
  <si>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</si>
  <si>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</si>
  <si>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</si>
  <si>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</si>
  <si>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</si>
  <si>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</si>
  <si>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</si>
  <si>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</si>
  <si>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</si>
  <si>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</si>
  <si>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</si>
  <si>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</si>
  <si>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</si>
  <si>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</si>
  <si>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</si>
  <si>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</si>
  <si>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</si>
  <si>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</si>
  <si>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</si>
  <si>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</si>
  <si>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</si>
  <si>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</si>
  <si>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</si>
  <si>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</si>
  <si>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</si>
  <si>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</si>
  <si>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</si>
  <si>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</si>
  <si>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</si>
  <si>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</si>
  <si>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</si>
  <si>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</si>
  <si>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</si>
  <si>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</si>
  <si>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</si>
  <si>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</si>
  <si>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</si>
  <si>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</si>
  <si>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</si>
  <si>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</si>
  <si>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</si>
  <si>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</si>
  <si>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</si>
  <si>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</si>
  <si>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</si>
  <si>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</si>
  <si>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</si>
  <si>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</si>
  <si>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</si>
  <si>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</si>
  <si>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</si>
  <si>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</si>
  <si>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</si>
  <si>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</si>
  <si>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</si>
  <si>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</si>
  <si>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</si>
  <si>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</si>
  <si>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</si>
  <si>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</si>
  <si>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</si>
  <si>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</si>
  <si>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</si>
  <si>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</si>
  <si>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</si>
  <si>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</si>
  <si>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</si>
  <si>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</si>
  <si>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</si>
  <si>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</si>
  <si>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</si>
  <si>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</si>
  <si>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</si>
  <si>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</si>
  <si>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</si>
  <si>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</si>
  <si>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</si>
  <si>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</si>
  <si>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</si>
  <si>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</si>
  <si>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</si>
  <si>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</si>
  <si>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</si>
  <si>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</si>
  <si>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</si>
  <si>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</si>
  <si>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</si>
  <si>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</si>
  <si>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</si>
  <si>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</si>
  <si>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</si>
  <si>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</si>
  <si>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</si>
  <si>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</si>
  <si>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</si>
  <si>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</si>
  <si>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</si>
  <si>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</si>
  <si>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</si>
  <si>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</si>
  <si>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</si>
  <si>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</si>
  <si>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</si>
  <si>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</si>
  <si>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</si>
  <si>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</si>
  <si>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</si>
  <si>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</si>
  <si>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</si>
  <si>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</si>
  <si>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</si>
  <si>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</si>
  <si>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</si>
  <si>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</si>
  <si>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</si>
  <si>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</si>
  <si>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</si>
  <si>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</si>
  <si>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</si>
  <si>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</si>
  <si>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</si>
  <si>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</si>
  <si>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</si>
  <si>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</si>
  <si>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</si>
  <si>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</si>
  <si>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</si>
  <si>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</si>
  <si>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</si>
  <si>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</si>
  <si>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</si>
  <si>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</si>
  <si>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</si>
  <si>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</si>
  <si>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</si>
  <si>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</si>
  <si>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</si>
  <si>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</si>
  <si>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</si>
  <si>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</si>
  <si>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</si>
  <si>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</si>
  <si>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</si>
  <si>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</si>
  <si>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</si>
  <si>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</si>
  <si>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</si>
  <si>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</si>
  <si>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</si>
  <si>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</si>
  <si>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</si>
  <si>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</si>
  <si>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</si>
  <si>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</si>
  <si>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</si>
  <si>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</si>
  <si>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Taraxacum norvegicum</t>
  </si>
  <si>
    <t>(Dahlst.) Dahlst.</t>
  </si>
  <si>
    <t>finnmarksløvetann</t>
  </si>
  <si>
    <t>Karplanter</t>
  </si>
  <si>
    <t>Deatnu – Tana</t>
  </si>
  <si>
    <t>Finnmark</t>
  </si>
  <si>
    <t>Tromsø museum - Universitetsmuseet</t>
  </si>
  <si>
    <t>v hos Tromsø museum - Universitetsmuseet</t>
  </si>
  <si>
    <t>Sterkt truet (EN)</t>
  </si>
  <si>
    <t>Ove Dahl</t>
  </si>
  <si>
    <t>1917/08/09</t>
  </si>
  <si>
    <t>Polmak: Ved Levajokstuen.</t>
  </si>
  <si>
    <t>1193 m</t>
  </si>
  <si>
    <t/>
  </si>
  <si>
    <t>Belagt funn</t>
  </si>
  <si>
    <t>Nei</t>
  </si>
  <si>
    <t>128025</t>
  </si>
  <si>
    <t>POINT (936031 7798770)</t>
  </si>
  <si>
    <t>species</t>
  </si>
  <si>
    <t>urn:catalog:TROM:V:128025</t>
  </si>
  <si>
    <t>TROM</t>
  </si>
  <si>
    <t>v</t>
  </si>
  <si>
    <t>Geir Gaarder</t>
  </si>
  <si>
    <t>2008/08/03</t>
  </si>
  <si>
    <t>Vuolit Vidis.</t>
  </si>
  <si>
    <t>7 m</t>
  </si>
  <si>
    <t>Torstein Engelskjøn</t>
  </si>
  <si>
    <t>967380</t>
  </si>
  <si>
    <t>POINT (952562 7806248)</t>
  </si>
  <si>
    <t>2013/01/10</t>
  </si>
  <si>
    <t>urn:catalog:TROM:V:967380</t>
  </si>
  <si>
    <t>3241</t>
  </si>
  <si>
    <t>NTNU-Vitenskapsmuseet</t>
  </si>
  <si>
    <t>v hos NTNU-Vitenskapsmuseet</t>
  </si>
  <si>
    <t>S. Sivertsen</t>
  </si>
  <si>
    <t>1986/07/17</t>
  </si>
  <si>
    <t>Vuoilit Vidis</t>
  </si>
  <si>
    <t>707 m</t>
  </si>
  <si>
    <t>20350</t>
  </si>
  <si>
    <t>POINT (952695 7806696)</t>
  </si>
  <si>
    <t>urn:catalog:TRH:V:20350</t>
  </si>
  <si>
    <t>TRH</t>
  </si>
  <si>
    <t>Guovdageaidnu – Kautokeino</t>
  </si>
  <si>
    <t>Arve Elvebakk, Torgrim Kristensen, Kjell M. Sarre</t>
  </si>
  <si>
    <t>1983/08/02</t>
  </si>
  <si>
    <t>Vir'dnejavoaivos, 300 m sørøst for elveutløpet.</t>
  </si>
  <si>
    <t>Reidar Elven</t>
  </si>
  <si>
    <t>128018</t>
  </si>
  <si>
    <t>POINT (840222 7752368)</t>
  </si>
  <si>
    <t>urn:catalog:TROM:V:128018</t>
  </si>
  <si>
    <t>Arve Elvebakk</t>
  </si>
  <si>
    <t>1983/08/06</t>
  </si>
  <si>
    <t>Vir'dnejarv'ri NA, NV-skråninga av Naranascåkka.</t>
  </si>
  <si>
    <t>71 m</t>
  </si>
  <si>
    <t>128020</t>
  </si>
  <si>
    <t>POINT (840148 7752612)</t>
  </si>
  <si>
    <t>urn:catalog:TROM:V:128020</t>
  </si>
  <si>
    <t>Ola Skifte, Astha Skifte, Liv Mølster</t>
  </si>
  <si>
    <t>1981/07/15</t>
  </si>
  <si>
    <t>Virdnejavri.</t>
  </si>
  <si>
    <t>128021</t>
  </si>
  <si>
    <t>POINT (839784 7742012)</t>
  </si>
  <si>
    <t>urn:catalog:TROM:V:128021</t>
  </si>
  <si>
    <t>Hanne Edvardsen, Liv Mølster</t>
  </si>
  <si>
    <t>1982/07/30</t>
  </si>
  <si>
    <t>Vir'dnejav'ri sørvest, Jiettanasjåkkafossen.</t>
  </si>
  <si>
    <t>128024</t>
  </si>
  <si>
    <t>POINT (840065 7743247)</t>
  </si>
  <si>
    <t>urn:catalog:TROM:V:128024</t>
  </si>
  <si>
    <t>1983/08/03</t>
  </si>
  <si>
    <t>Vir'dnejav'ri, A-sida, V-skråninga av høyde 373.</t>
  </si>
  <si>
    <t>128019</t>
  </si>
  <si>
    <t>POINT (840252 7748497)</t>
  </si>
  <si>
    <t>urn:catalog:TROM:V:128019</t>
  </si>
  <si>
    <t>Kristian Nissen</t>
  </si>
  <si>
    <t>1911/01/01</t>
  </si>
  <si>
    <t>[Maze] Hababakti ved Masi.</t>
  </si>
  <si>
    <t>1414 m</t>
  </si>
  <si>
    <t>Peter Benum</t>
  </si>
  <si>
    <t>128022</t>
  </si>
  <si>
    <t>POINT (838537 7723528)</t>
  </si>
  <si>
    <t>urn:catalog:TROM:V:128022</t>
  </si>
  <si>
    <t>1915/07/20</t>
  </si>
  <si>
    <t>[Maze] Øvre Masi.</t>
  </si>
  <si>
    <t>1118 m</t>
  </si>
  <si>
    <t>128023</t>
  </si>
  <si>
    <t>POINT (837843 7725471)</t>
  </si>
  <si>
    <t>urn:catalog:TROM:V:128023</t>
  </si>
  <si>
    <t>R. Tambs Lyche</t>
  </si>
  <si>
    <t>1953/06/27</t>
  </si>
  <si>
    <t>Habbavuoppepakte</t>
  </si>
  <si>
    <t>1581 m</t>
  </si>
  <si>
    <t>20349</t>
  </si>
  <si>
    <t>POINT (838129 7723183)</t>
  </si>
  <si>
    <t>urn:catalog:TRH:V:20349</t>
  </si>
  <si>
    <t>44935</t>
  </si>
  <si>
    <t>Olav Gjærevoll</t>
  </si>
  <si>
    <t>1955/07/25</t>
  </si>
  <si>
    <t>20348</t>
  </si>
  <si>
    <t>1997/10/29</t>
  </si>
  <si>
    <t>urn:catalog:TRH:V:20348</t>
  </si>
  <si>
    <t>Porsanger – Porsàngu – Porsanki</t>
  </si>
  <si>
    <t>Anton Landmark</t>
  </si>
  <si>
    <t>1918/07/02</t>
  </si>
  <si>
    <t>Kistrand, Smørstad i Lakselv.</t>
  </si>
  <si>
    <t>128026</t>
  </si>
  <si>
    <t>POINT (877621 7801414)</t>
  </si>
  <si>
    <t>urn:catalog:TROM:V:128026</t>
  </si>
  <si>
    <t>Vibekke Vange, NTNU Vitenskapsmuseet</t>
  </si>
  <si>
    <t>juli 2018</t>
  </si>
  <si>
    <t>Finnmarksløvetann</t>
  </si>
  <si>
    <t xml:space="preserve">(Dahlst.) Dahlst. </t>
  </si>
  <si>
    <t>Taraxacum ceratophorum ssp. norvegicum  Dahlst.</t>
  </si>
  <si>
    <t>EN</t>
  </si>
  <si>
    <t>Sterkt truet</t>
  </si>
  <si>
    <t>B1a(ii)b(ii,iv,v)+2a(ii)b(ii,iv,v), C1</t>
  </si>
  <si>
    <t>A2abc, B1a(i)b(iii)+2a(i)b(iii)</t>
  </si>
  <si>
    <t>8</t>
  </si>
  <si>
    <t>Regner 5 forekomster.</t>
  </si>
  <si>
    <t>80</t>
  </si>
  <si>
    <t xml:space="preserve">Noen få lokaliteter i indre fjordstrøk og dalstrøk fra Alta til Tana i Finnmark. </t>
  </si>
  <si>
    <t>&gt; 50%</t>
  </si>
  <si>
    <t xml:space="preserve">7 </t>
  </si>
  <si>
    <t>På verdensbasis bare kjent fra Nord-Fennoskandia og Kolahalvøya.</t>
  </si>
  <si>
    <t>Ukjent</t>
  </si>
  <si>
    <t>Rasmark, lite gjødsla eng</t>
  </si>
  <si>
    <t>Autotrof organisme</t>
  </si>
  <si>
    <t>Primærprodusent</t>
  </si>
  <si>
    <t>Ukjent betydning, antas liten.</t>
  </si>
  <si>
    <t>Påvirkning på habitat &gt; Habitatpåvirkning i limnisk miljø &gt; Oppdemming/vannstandsregulering/overføring av vassdrag</t>
  </si>
  <si>
    <t>Mangler kunnskap</t>
  </si>
  <si>
    <t>Usikkert hvor god kunnskapen om utbredelsen er.</t>
  </si>
  <si>
    <t>Oppdemming av Alta-Kautokeino-vassdraget førte til at bestander i berg og rasmark langs Virdnejavri ble neddemt.</t>
  </si>
  <si>
    <t>Kun historisk</t>
  </si>
  <si>
    <t>Minoriteten av populasjonen påvirkes (&lt; 50%)</t>
  </si>
  <si>
    <t>Pågående</t>
  </si>
  <si>
    <t>Rask reduksjon (&gt; 20% over 10 år eller 3 generasjoner</t>
  </si>
  <si>
    <t>For begge påvirkningsfaktorer er det oppgitt at omfanget påvirker &lt; 50% av populasjonene, men begge faktorer tilsammen påvirker de fleste areal der finnmarksløvetann har blitt funnet.</t>
  </si>
  <si>
    <t>Kartlegging</t>
  </si>
  <si>
    <t>Påvirkningsfaktorer</t>
  </si>
  <si>
    <t xml:space="preserve">Kjente og antatte forekomster for arten må oppsøkes og undersøkes nøye. Tilsvarende habitat (berg og rasmark på baserik grunn) langs vassdraget som de som ble neddemt, bør undersøkes. </t>
  </si>
  <si>
    <t>Arten ble antakelig nøye lett etter ifm. naturkartlegging i forkant av Alta-Kautokeino-utbyggingen. Hvorvidt den er systematisk ettersett i senere tid er ikke kjent, og dette bør gjøres. Det er ikke grunn til å anta at arten vil kunne endre rødlistekategori ved kartlegging alene. Det vil derfor være nødvendig å vurdere påvirkningsfaktorer for arten og vurdere om tiltak må iverksettes for å bevare rødlistestatusen.</t>
  </si>
  <si>
    <t>Antall bestander/lokaliteter</t>
  </si>
  <si>
    <t>Hindre at flere lokaliteter/bestander blir borte</t>
  </si>
  <si>
    <t>Habitatkvalitet</t>
  </si>
  <si>
    <t>Kan være ytterligere redusert</t>
  </si>
  <si>
    <t>Forekomstarealet regnes for å være 20km2, med mørketall 4, så ny kartlegging er viktig for å redusere usikkerheten/tette kunnskapshull.</t>
  </si>
  <si>
    <t>T32-17</t>
  </si>
  <si>
    <t>T32-19</t>
  </si>
  <si>
    <t>Svakt kalkrik tørreng med mindre hevdpreg</t>
  </si>
  <si>
    <t>Sterkt kalkrik tørreng med mindre hevdpreg</t>
  </si>
  <si>
    <t>Sterkt kalkrik grus- og sanddominert rasmark</t>
  </si>
  <si>
    <t>T13-9</t>
  </si>
  <si>
    <t>Voksested</t>
  </si>
  <si>
    <t>(Temmelig og svært kalkrik temmelig lite tørkeutsatt bergvegg</t>
  </si>
  <si>
    <t>Voksested?)</t>
  </si>
  <si>
    <t>T1-14</t>
  </si>
  <si>
    <t>Viktig</t>
  </si>
  <si>
    <t xml:space="preserve">Både opphør av tradisjonell drift som beite med påfølgende gjengroing, og mer intensiv drift, kan ha ført til reduksjon/bortfall av bestander på tørre, lite gjødslete enger og beitemark. </t>
  </si>
  <si>
    <t>Antall reproduserende individ</t>
  </si>
  <si>
    <t>&gt; 250</t>
  </si>
  <si>
    <t>Forekomst</t>
  </si>
  <si>
    <t>Kompenserende</t>
  </si>
  <si>
    <t>To personer bør utføre feltarbeid sammen av HMS-hensyn.</t>
  </si>
  <si>
    <t>Ganske sikker (50-75%)</t>
  </si>
  <si>
    <r>
      <t xml:space="preserve">Arten bevares </t>
    </r>
    <r>
      <rPr>
        <i/>
        <sz val="11"/>
        <color theme="1"/>
        <rFont val="Calibri"/>
        <family val="2"/>
        <scheme val="minor"/>
      </rPr>
      <t>ex situ</t>
    </r>
    <r>
      <rPr>
        <sz val="11"/>
        <color theme="1"/>
        <rFont val="Calibri"/>
        <family val="2"/>
        <scheme val="minor"/>
      </rPr>
      <t xml:space="preserve"> som frø i den nasjonale frøbanken. Det foreslås ikke oppformering i bevaringsbed i denne omgangen. Dette avhenger av resultat fra spireforsøk og et eventuelt framtidig behov for</t>
    </r>
    <r>
      <rPr>
        <i/>
        <sz val="11"/>
        <color theme="1"/>
        <rFont val="Calibri"/>
        <family val="2"/>
        <scheme val="minor"/>
      </rPr>
      <t xml:space="preserve"> in situ</t>
    </r>
    <r>
      <rPr>
        <sz val="11"/>
        <color theme="1"/>
        <rFont val="Calibri"/>
        <family val="2"/>
        <scheme val="minor"/>
      </rPr>
      <t xml:space="preserve"> forsterkning.</t>
    </r>
  </si>
  <si>
    <t>Ingen</t>
  </si>
  <si>
    <t>Frøinnsamling fra én populasjon (Tana: Vuolit Vidis) anses som realistisk, da dette er eneste populasjon med sikre funn de siste 30 år.</t>
  </si>
  <si>
    <t>På grunn av uforutsigbarhet omkring tidspunkt for frømodning og trolig behov for å supplere med innsamlinger over minst to sesonger blir det 2 turer i felt á 2 dager med 2 personer. Basert på innsamling/funn av finnmarksløvetann de siste årene, anbefales å konsentrere frøsøket til Vuolit Vidis i Tana. Hvis det ikke er aktuelt å ta frø (for få/ingen), MÅ det tas bladprøver til kryo-oppbevaring.</t>
  </si>
  <si>
    <t>Ny kartlegging er helt nødvendig for å kvalitetssikre rødliste-vurderingen.</t>
  </si>
  <si>
    <t>Usikkert</t>
  </si>
  <si>
    <t>Elven, R., Fremstad, E. &amp; Pedersen, O. 2013. Distribution maps of Norwegian vascular plants. IV. The eastern and northeastern elements. Academika Publishing, Trondheim</t>
  </si>
  <si>
    <t>Henriksen S. og Hilmo O. (red.) 2015. Norsk rødliste for arter 2015. Artsdatabanken, Norge</t>
  </si>
  <si>
    <t>Manglende kunnskap - få gjenfunn etter 1960, og flere av funn-lokalitetene fra etter 1960 er senere forsvunnet.</t>
  </si>
  <si>
    <t>Kan være ytterligere forringet</t>
  </si>
  <si>
    <t>Artens nåværende utbredelse må kartlegges, og lokaliteter må stedfestes og arealestimeres. Tilstanden til bestandene må vurderes.</t>
  </si>
  <si>
    <t>Påvirkningsfaktoren knyttet til landbruk er beskrevet som både intensivert drift, og opphør/gjengroing. For bestander på kulturmark må det på hver lokalitet undersøkes og beskrives hvilken av disse faktorene som påvirker bestanden, og vurderes hvilke tiltak som eventuelt kan iverksettes.</t>
  </si>
  <si>
    <t>Hvis Prosjekt 1 avdekker populasjoner som vokser i habitat påvirket av landbruksdrift, bør det umiddelbart igangsettes overvåking med gjenbesøk hvert år i en tiårsperiode, samtidig som det vurderes om det er behov for å sette i gang umiddelbare skjøtselstiltak. Overvåkingen vil gi viktig kunnskap om hvordan skjøtselsregimer påvirker finnmarksløvetann.</t>
  </si>
  <si>
    <t>Kostnadsusikkerhet</t>
  </si>
  <si>
    <t>Svært usikker (0-25%)</t>
  </si>
  <si>
    <t>Trolig lave kostnader</t>
  </si>
  <si>
    <t>Finnmarksløvetann er en plante med begrenset, nordlig utbredelse i Fennoskandia og på Kola, Russland.</t>
  </si>
  <si>
    <t>Det mangler kunnskap om hvilke tidligere funnede lokaliteter taksonet fortsatt vokser på. Norsk Rødliste (2015) kommenterer:  "Etter 1960 er taksonet bare påvist/gjenfunnet i 7 forekomster, hvorav 6 forsvant eller ble sterkt redusert ved utbyggingen av Alta-Kautokeino-vassdraget. På andre lokaliteter hvor arten ikke er gjenfunnet, kan endringer i kulturmark være årsaken (enten mer intensiv drift eller opphør av beite og gjengroing)". Tallet fem forekomster er derfor basert på antakelse, ikke reelle gjenfunn av planten. Antall forekomster kan, basert på funndata de senere år (se GIS-tabeller) være lavere enn fem, kanskje bare én (Tana: Vuolit Vidis).</t>
  </si>
  <si>
    <t>Dårlig</t>
  </si>
  <si>
    <t>Påvirkning på habitat &gt; Landbruk &gt; Opphørt/redusert drift</t>
  </si>
  <si>
    <t>Sårbar</t>
  </si>
  <si>
    <t>VU</t>
  </si>
  <si>
    <t>God tilstand</t>
  </si>
  <si>
    <t>&gt; 5</t>
  </si>
  <si>
    <t>Ingen tiltakspakke er foreslått.</t>
  </si>
  <si>
    <r>
      <t xml:space="preserve">I mangel på tiltak som kan gi måloppnåelse foreslås som minimum innsamling av frø til </t>
    </r>
    <r>
      <rPr>
        <i/>
        <sz val="11"/>
        <color theme="1"/>
        <rFont val="Calibri"/>
        <family val="2"/>
        <scheme val="minor"/>
      </rPr>
      <t>ex situ</t>
    </r>
    <r>
      <rPr>
        <sz val="11"/>
        <color theme="1"/>
        <rFont val="Calibri"/>
        <family val="2"/>
        <scheme val="minor"/>
      </rPr>
      <t>-bevaring i nasjonal frøbank, selv om dette ikke bidrar til måloppnåelse. Det er ikke foreslått tiltak som går på å reversere vannstandsregulering, selv om dette potensielt kunne ha tilbakeført noen av artens tidligere habitater. Arten bør videre kartlegges og overvåkes for å følge bestandsutviklingen. Prosjekt 1 og 2 anbefales igangsatt for å undersøke den reelle utbredelsen og bestandsstørrelsen til finnmarksløvetann, samt avdekke behov for tiltak. Denne kunnskapen vil gi en bedre begrunnet rødlistevurdering av arten, samt avdekke eventuelle ukjente påvirkningsfaktorer og mulige tiltak som kan gi måloppnåelse.</t>
    </r>
  </si>
  <si>
    <t>&lt; 0,1%</t>
  </si>
  <si>
    <t>Økonomisk analyse</t>
  </si>
  <si>
    <t>Vedlegg 32 til NINA rapport 1626: Aalberg Haugen, I.M. et al. 2019. Tiltak for å ta vare på trua natur. Kunnskapsgrunnlag for 90 trua arter og 33 trua naturtyper. NINA Rapport 1626. Norsk institutt for naturforskning</t>
  </si>
  <si>
    <t>Øyvind Nystad Handberg og Kristin Magnussen, Menon</t>
  </si>
  <si>
    <r>
      <t xml:space="preserve">Kunnskapsgrunnlag for finnmarksløvetann </t>
    </r>
    <r>
      <rPr>
        <i/>
        <sz val="11"/>
        <color theme="1"/>
        <rFont val="Calibri"/>
        <family val="2"/>
        <scheme val="minor"/>
      </rPr>
      <t>Taraxacum norvegicum</t>
    </r>
    <r>
      <rPr>
        <sz val="11"/>
        <color theme="1"/>
        <rFont val="Calibri"/>
        <family val="2"/>
        <scheme val="minor"/>
      </rPr>
      <t xml:space="preserve"> - Tiltak for å ta vare på trua natur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</si>
</sst>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0"/>
      <color indexed="8"/>
      <name val="Arial"/>
      <family val="2"/>
    </font>
    <font>
      <sz val="11"/>
      <color indexed="8"/>
      <name val="Calibri"/>
      <family val="2"/>
    </font>
    <font>
      <sz val="11"/>
      <color rgb="FF666664"/>
      <name val="Arial"/>
      <family val="2"/>
    </font>
    <font>
      <sz val="11"/>
      <color rgb="FF4C4A48"/>
      <name val="Roboto"/>
    </font>
    <font>
      <sz val="10.5"/>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4"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56">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0" fontId="3" fillId="0" borderId="0" xfId="0" applyFont="1" applyAlignment="1">
      <alignment horizontal="left" vertical="top"/>
    </xf>
    <xf numFmtId="0" fontId="3" fillId="0" borderId="0" xfId="0" applyFont="1" applyAlignment="1">
      <alignment vertical="center" wrapText="1"/>
    </xf>
    <xf numFmtId="0" fontId="1" fillId="3" borderId="0" xfId="0" applyFont="1" applyFill="1" applyAlignment="1" applyProtection="1">
      <alignment vertical="top" wrapText="1"/>
      <protection hidden="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0" fillId="4" borderId="9" xfId="1" applyFont="1" applyFill="1" applyBorder="1" applyAlignment="1">
      <alignment horizontal="right"/>
    </xf>
    <xf numFmtId="0" fontId="10" fillId="4" borderId="9" xfId="1" applyFont="1" applyFill="1" applyBorder="1"/>
    <xf numFmtId="15" fontId="10" fillId="4" borderId="9" xfId="1" applyNumberFormat="1" applyFont="1" applyFill="1" applyBorder="1" applyAlignment="1">
      <alignment horizontal="right"/>
    </xf>
    <xf numFmtId="0" fontId="9" fillId="4" borderId="9" xfId="1" applyFill="1" applyBorder="1"/>
    <xf numFmtId="0" fontId="0" fillId="4" borderId="9" xfId="0" applyFill="1" applyBorder="1"/>
    <xf numFmtId="49" fontId="2" fillId="3" borderId="0" xfId="0" applyNumberFormat="1" applyFont="1" applyFill="1" applyAlignment="1">
      <alignment vertical="center"/>
    </xf>
    <xf numFmtId="49" fontId="2" fillId="3" borderId="0" xfId="0" applyNumberFormat="1" applyFont="1" applyFill="1"/>
    <xf numFmtId="0" fontId="11" fillId="0" borderId="0" xfId="0" applyFont="1"/>
    <xf numFmtId="0" fontId="12" fillId="0" borderId="0" xfId="0" applyFont="1"/>
    <xf numFmtId="0" fontId="1" fillId="0" borderId="0" xfId="0" applyFont="1" applyAlignment="1">
      <alignment vertical="top"/>
    </xf>
    <xf numFmtId="0" fontId="0" fillId="3" borderId="0" xfId="0" applyFill="1" applyAlignment="1">
      <alignment horizontal="left" vertical="top" wrapText="1"/>
    </xf>
    <xf numFmtId="0" fontId="0" fillId="3" borderId="0" xfId="0" applyFill="1" applyAlignment="1" applyProtection="1">
      <alignment horizontal="left" vertical="top" wrapText="1"/>
      <protection hidden="1"/>
    </xf>
    <xf numFmtId="0" fontId="1" fillId="3" borderId="0" xfId="0" applyFont="1" applyFill="1" applyAlignment="1" applyProtection="1">
      <alignment horizontal="left" vertical="top" wrapText="1"/>
      <protection hidden="1"/>
    </xf>
    <xf numFmtId="0" fontId="1" fillId="3" borderId="0" xfId="0" applyFont="1" applyFill="1" applyAlignment="1">
      <alignment wrapText="1"/>
    </xf>
    <xf numFmtId="0" fontId="0" fillId="3" borderId="0" xfId="0" applyFill="1" applyAlignment="1">
      <alignment wrapText="1"/>
    </xf>
    <xf numFmtId="0" fontId="0" fillId="3" borderId="0" xfId="0" applyFill="1" applyAlignment="1">
      <alignment vertical="top" wrapText="1"/>
    </xf>
    <xf numFmtId="0" fontId="0" fillId="3" borderId="0" xfId="0" applyFill="1" applyAlignment="1">
      <alignment vertical="top"/>
    </xf>
    <xf numFmtId="0" fontId="13" fillId="0" borderId="0" xfId="0" applyFont="1"/>
    <xf numFmtId="0" fontId="0" fillId="0" borderId="0" xfId="0" applyAlignment="1">
      <alignment vertical="center"/>
    </xf>
    <xf numFmtId="0" fontId="1" fillId="0" borderId="0" xfId="0" applyFont="1" applyAlignment="1">
      <alignment horizontal="center"/>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election activeCell="A2" sqref="A2"/>
    </sheetView>
  </sheetViews>
  <sheetFormatPr defaultColWidth="9.140625" defaultRowHeight="15"/>
  <cols>
    <col min="1" max="1" width="34.5703125" customWidth="1"/>
    <col min="2" max="2" width="23.570312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c r="A1" t="s">
        <v>472</v>
      </c>
    </row>
    <row r="2" spans="1:8">
      <c r="A2" t="s">
        <v>470</v>
      </c>
    </row>
    <row r="3" spans="1:8">
      <c r="B3" s="3" t="s">
        <v>155</v>
      </c>
      <c r="H3" s="3"/>
    </row>
    <row r="4" spans="1:8">
      <c r="A4" s="2" t="s">
        <v>43</v>
      </c>
      <c r="B4" s="2" t="s">
        <v>42</v>
      </c>
      <c r="C4" s="2" t="s">
        <v>9</v>
      </c>
      <c r="D4" s="2" t="s">
        <v>106</v>
      </c>
      <c r="E4" s="2" t="s">
        <v>10</v>
      </c>
      <c r="G4" s="2"/>
    </row>
    <row r="5" spans="1:8">
      <c r="A5" s="2" t="s">
        <v>126</v>
      </c>
      <c r="B5" t="s">
        <v>127</v>
      </c>
      <c r="C5" s="20" t="s">
        <v>385</v>
      </c>
      <c r="D5" s="13"/>
      <c r="G5" s="2"/>
    </row>
    <row r="6" spans="1:8">
      <c r="A6" s="2" t="s">
        <v>469</v>
      </c>
      <c r="B6" t="s">
        <v>127</v>
      </c>
      <c r="C6" s="20" t="s">
        <v>471</v>
      </c>
      <c r="D6" s="13"/>
      <c r="G6" s="2"/>
    </row>
    <row r="7" spans="1:8">
      <c r="A7" s="2" t="s">
        <v>3</v>
      </c>
      <c r="B7" t="s">
        <v>45</v>
      </c>
      <c r="C7" s="20" t="s">
        <v>386</v>
      </c>
      <c r="D7" s="9"/>
    </row>
    <row r="8" spans="1:8">
      <c r="A8" s="2" t="s">
        <v>4</v>
      </c>
      <c r="B8" t="s">
        <v>108</v>
      </c>
      <c r="C8" s="20" t="s">
        <v>387</v>
      </c>
      <c r="D8" s="9"/>
    </row>
    <row r="9" spans="1:8">
      <c r="A9" s="2" t="s">
        <v>0</v>
      </c>
      <c r="B9" t="s">
        <v>110</v>
      </c>
      <c r="C9" s="20" t="s">
        <v>277</v>
      </c>
      <c r="D9" s="9"/>
    </row>
    <row r="10" spans="1:8">
      <c r="A10" s="2" t="s">
        <v>1</v>
      </c>
      <c r="B10" t="s">
        <v>109</v>
      </c>
      <c r="C10" s="20" t="s">
        <v>388</v>
      </c>
      <c r="D10" s="9"/>
    </row>
    <row r="11" spans="1:8">
      <c r="A11" s="2" t="s">
        <v>2</v>
      </c>
      <c r="B11" t="s">
        <v>107</v>
      </c>
      <c r="C11" s="20" t="s">
        <v>389</v>
      </c>
      <c r="D11" s="9"/>
    </row>
    <row r="12" spans="1:8">
      <c r="A12" s="2" t="s">
        <v>44</v>
      </c>
      <c r="B12" t="s">
        <v>112</v>
      </c>
      <c r="C12" s="20"/>
      <c r="D12" s="15"/>
      <c r="E12" s="15"/>
    </row>
    <row r="13" spans="1:8">
      <c r="A13" s="2" t="s">
        <v>136</v>
      </c>
      <c r="B13" t="s">
        <v>137</v>
      </c>
      <c r="C13" s="20" t="s">
        <v>458</v>
      </c>
      <c r="D13" s="9"/>
      <c r="E13" s="15"/>
    </row>
    <row r="14" spans="1:8">
      <c r="A14" s="5" t="s">
        <v>13</v>
      </c>
      <c r="B14" s="1" t="s">
        <v>46</v>
      </c>
      <c r="C14" s="15" t="e">
        <v>#N/A</v>
      </c>
      <c r="D14" s="11"/>
      <c r="E14" s="15"/>
    </row>
    <row r="15" spans="1:8">
      <c r="A15" s="5" t="s">
        <v>14</v>
      </c>
      <c r="B15" s="1" t="s">
        <v>47</v>
      </c>
      <c r="C15" s="15" t="e">
        <v>#N/A</v>
      </c>
      <c r="D15" s="11"/>
      <c r="E15" s="15"/>
    </row>
    <row r="16" spans="1:8">
      <c r="A16" s="5" t="s">
        <v>21</v>
      </c>
      <c r="B16" s="1" t="s">
        <v>48</v>
      </c>
      <c r="C16" s="15" t="e">
        <v>#N/A</v>
      </c>
      <c r="D16" s="11"/>
      <c r="E16" s="15"/>
    </row>
    <row r="17" spans="1:8">
      <c r="A17" s="5" t="s">
        <v>15</v>
      </c>
      <c r="B17" s="1" t="s">
        <v>46</v>
      </c>
      <c r="C17" s="41" t="s">
        <v>390</v>
      </c>
      <c r="D17" s="11"/>
      <c r="E17" s="15"/>
    </row>
    <row r="18" spans="1:8">
      <c r="A18" s="5" t="s">
        <v>16</v>
      </c>
      <c r="B18" s="1" t="s">
        <v>47</v>
      </c>
      <c r="C18" s="41" t="s">
        <v>391</v>
      </c>
      <c r="D18" s="11"/>
      <c r="E18" s="15"/>
    </row>
    <row r="19" spans="1:8">
      <c r="A19" s="5" t="s">
        <v>22</v>
      </c>
      <c r="B19" s="1" t="s">
        <v>49</v>
      </c>
      <c r="C19" s="15" t="s">
        <v>393</v>
      </c>
      <c r="D19" s="11"/>
      <c r="E19" s="15"/>
    </row>
    <row r="20" spans="1:8">
      <c r="A20" s="5" t="s">
        <v>17</v>
      </c>
      <c r="B20" s="1" t="s">
        <v>46</v>
      </c>
      <c r="C20" s="41" t="s">
        <v>390</v>
      </c>
      <c r="D20" s="11"/>
      <c r="E20" s="15"/>
    </row>
    <row r="21" spans="1:8">
      <c r="A21" s="5" t="s">
        <v>18</v>
      </c>
      <c r="B21" s="1" t="s">
        <v>47</v>
      </c>
      <c r="C21" s="41" t="s">
        <v>391</v>
      </c>
      <c r="D21" s="11"/>
      <c r="E21" s="15"/>
    </row>
    <row r="22" spans="1:8">
      <c r="A22" s="5" t="s">
        <v>23</v>
      </c>
      <c r="B22" s="1" t="s">
        <v>50</v>
      </c>
      <c r="C22" s="15" t="s">
        <v>392</v>
      </c>
      <c r="D22" s="11"/>
      <c r="E22" s="15"/>
    </row>
    <row r="23" spans="1:8">
      <c r="A23" s="5" t="s">
        <v>113</v>
      </c>
      <c r="B23" s="1"/>
      <c r="C23" s="41" t="s">
        <v>394</v>
      </c>
      <c r="D23" s="11"/>
      <c r="E23" s="15"/>
    </row>
    <row r="24" spans="1:8">
      <c r="A24" s="5" t="s">
        <v>52</v>
      </c>
      <c r="B24" s="1" t="s">
        <v>53</v>
      </c>
      <c r="C24" s="41"/>
      <c r="D24" s="11"/>
      <c r="E24" s="15"/>
    </row>
    <row r="25" spans="1:8">
      <c r="A25" s="2" t="s">
        <v>5</v>
      </c>
      <c r="B25" s="1" t="s">
        <v>158</v>
      </c>
      <c r="C25" s="20" t="s">
        <v>401</v>
      </c>
      <c r="D25" s="15"/>
      <c r="E25" s="15" t="s">
        <v>407</v>
      </c>
    </row>
    <row r="26" spans="1:8">
      <c r="A26" s="2" t="s">
        <v>8</v>
      </c>
      <c r="B26" s="1" t="s">
        <v>116</v>
      </c>
      <c r="C26" s="15" t="s">
        <v>395</v>
      </c>
      <c r="D26" s="15" t="s">
        <v>447</v>
      </c>
      <c r="E26" s="15" t="s">
        <v>459</v>
      </c>
      <c r="G26" s="2"/>
      <c r="H26" s="3"/>
    </row>
    <row r="27" spans="1:8">
      <c r="A27" s="2" t="s">
        <v>11</v>
      </c>
      <c r="B27" s="1" t="s">
        <v>51</v>
      </c>
      <c r="C27" s="20" t="s">
        <v>396</v>
      </c>
      <c r="D27" s="15"/>
      <c r="E27" s="15" t="s">
        <v>423</v>
      </c>
    </row>
    <row r="28" spans="1:8">
      <c r="A28" s="2" t="s">
        <v>12</v>
      </c>
      <c r="B28" s="1" t="s">
        <v>128</v>
      </c>
      <c r="C28" s="20" t="s">
        <v>397</v>
      </c>
      <c r="D28" s="15"/>
      <c r="E28" s="15" t="s">
        <v>400</v>
      </c>
    </row>
    <row r="29" spans="1:8">
      <c r="A29" s="2" t="s">
        <v>39</v>
      </c>
      <c r="B29" s="1" t="s">
        <v>129</v>
      </c>
      <c r="C29" s="20" t="s">
        <v>460</v>
      </c>
      <c r="D29" s="20" t="s">
        <v>450</v>
      </c>
      <c r="E29" s="15" t="s">
        <v>408</v>
      </c>
    </row>
    <row r="30" spans="1:8">
      <c r="A30" s="2" t="s">
        <v>56</v>
      </c>
      <c r="B30" s="1" t="s">
        <v>57</v>
      </c>
      <c r="C30" s="20"/>
      <c r="D30" s="15"/>
      <c r="E30" s="15"/>
    </row>
    <row r="31" spans="1:8">
      <c r="A31" s="2" t="s">
        <v>6</v>
      </c>
      <c r="B31" s="1" t="s">
        <v>54</v>
      </c>
      <c r="C31" s="20" t="s">
        <v>398</v>
      </c>
      <c r="D31" s="9"/>
      <c r="E31" s="15"/>
    </row>
    <row r="32" spans="1:8">
      <c r="A32" s="2" t="s">
        <v>7</v>
      </c>
      <c r="B32" s="1" t="s">
        <v>55</v>
      </c>
      <c r="C32" s="20" t="s">
        <v>398</v>
      </c>
      <c r="D32" s="9"/>
      <c r="E32" s="15"/>
    </row>
    <row r="33" spans="1:5">
      <c r="A33" s="2"/>
      <c r="B33" s="1"/>
      <c r="C33" s="20"/>
    </row>
    <row r="34" spans="1:5">
      <c r="A34" s="2" t="s">
        <v>159</v>
      </c>
      <c r="B34" s="1" t="s">
        <v>173</v>
      </c>
      <c r="C34" s="20" t="s">
        <v>399</v>
      </c>
      <c r="D34" s="15"/>
      <c r="E34" s="15"/>
    </row>
    <row r="35" spans="1:5">
      <c r="A35" s="2" t="s">
        <v>160</v>
      </c>
      <c r="B35" s="1" t="s">
        <v>161</v>
      </c>
      <c r="D35" s="42" t="s">
        <v>401</v>
      </c>
      <c r="E35" s="15"/>
    </row>
    <row r="36" spans="1:5">
      <c r="A36" s="2" t="s">
        <v>162</v>
      </c>
      <c r="B36" s="1" t="s">
        <v>174</v>
      </c>
      <c r="C36" s="42" t="s">
        <v>402</v>
      </c>
      <c r="D36" s="15"/>
      <c r="E36" s="15"/>
    </row>
    <row r="37" spans="1:5">
      <c r="A37" s="2" t="s">
        <v>163</v>
      </c>
      <c r="B37" s="1" t="s">
        <v>175</v>
      </c>
      <c r="D37" s="42" t="s">
        <v>401</v>
      </c>
      <c r="E37" s="15"/>
    </row>
    <row r="38" spans="1:5">
      <c r="A38" s="2" t="s">
        <v>164</v>
      </c>
      <c r="B38" t="s">
        <v>176</v>
      </c>
      <c r="D38" s="42" t="s">
        <v>401</v>
      </c>
      <c r="E38" s="15"/>
    </row>
    <row r="39" spans="1:5">
      <c r="A39" s="2" t="s">
        <v>165</v>
      </c>
      <c r="B39" s="1" t="s">
        <v>166</v>
      </c>
      <c r="C39" s="42" t="s">
        <v>403</v>
      </c>
      <c r="D39" s="15"/>
      <c r="E39" s="15"/>
    </row>
    <row r="40" spans="1:5">
      <c r="A40" s="2" t="s">
        <v>167</v>
      </c>
      <c r="B40" s="1" t="s">
        <v>172</v>
      </c>
      <c r="C40" s="42" t="s">
        <v>404</v>
      </c>
      <c r="D40" s="15" t="s">
        <v>405</v>
      </c>
      <c r="E40" s="15"/>
    </row>
    <row r="41" spans="1:5">
      <c r="A41" s="2" t="s">
        <v>168</v>
      </c>
      <c r="B41" s="1" t="s">
        <v>169</v>
      </c>
      <c r="D41" s="42" t="s">
        <v>401</v>
      </c>
      <c r="E41" s="15"/>
    </row>
    <row r="42" spans="1:5">
      <c r="A42" s="2" t="s">
        <v>170</v>
      </c>
      <c r="B42" s="1" t="s">
        <v>171</v>
      </c>
      <c r="D42" s="42" t="s">
        <v>401</v>
      </c>
      <c r="E42" s="15"/>
    </row>
    <row r="43" spans="1:5">
      <c r="A43" s="2" t="s">
        <v>138</v>
      </c>
      <c r="B43" s="1" t="s">
        <v>177</v>
      </c>
      <c r="D43" s="42" t="s">
        <v>401</v>
      </c>
      <c r="E43" s="15"/>
    </row>
    <row r="44" spans="1:5">
      <c r="A44" s="2"/>
      <c r="B44" s="1"/>
      <c r="C44" s="12"/>
    </row>
    <row r="47" spans="1:5">
      <c r="B47" s="1"/>
    </row>
    <row r="48" spans="1:5">
      <c r="B48" s="3" t="s">
        <v>156</v>
      </c>
    </row>
    <row r="49" spans="1:8">
      <c r="B49" s="2" t="s">
        <v>189</v>
      </c>
      <c r="C49" s="2" t="s">
        <v>124</v>
      </c>
      <c r="D49" s="2" t="s">
        <v>115</v>
      </c>
      <c r="E49" s="2" t="s">
        <v>40</v>
      </c>
      <c r="F49" s="2" t="s">
        <v>41</v>
      </c>
      <c r="G49" s="2" t="s">
        <v>139</v>
      </c>
      <c r="H49" s="2" t="s">
        <v>123</v>
      </c>
    </row>
    <row r="50" spans="1:8">
      <c r="A50" s="2" t="s">
        <v>27</v>
      </c>
      <c r="B50" s="15" t="s">
        <v>406</v>
      </c>
      <c r="C50" s="15" t="s">
        <v>409</v>
      </c>
      <c r="D50" s="15" t="s">
        <v>410</v>
      </c>
      <c r="E50" s="15" t="s">
        <v>411</v>
      </c>
      <c r="F50" s="15" t="s">
        <v>413</v>
      </c>
      <c r="G50" s="15"/>
      <c r="H50" s="15" t="s">
        <v>414</v>
      </c>
    </row>
    <row r="51" spans="1:8">
      <c r="A51" s="2" t="s">
        <v>135</v>
      </c>
      <c r="B51" s="15" t="s">
        <v>461</v>
      </c>
      <c r="C51" s="15" t="s">
        <v>435</v>
      </c>
      <c r="D51" s="15" t="s">
        <v>412</v>
      </c>
      <c r="E51" s="15" t="s">
        <v>411</v>
      </c>
      <c r="F51" s="15" t="s">
        <v>401</v>
      </c>
      <c r="G51" s="15"/>
      <c r="H51" s="15" t="s">
        <v>414</v>
      </c>
    </row>
    <row r="52" spans="1:8">
      <c r="A52" s="2" t="s">
        <v>28</v>
      </c>
      <c r="B52" s="15"/>
      <c r="C52" s="15"/>
      <c r="D52" s="15"/>
      <c r="E52" s="15"/>
      <c r="F52" s="15"/>
      <c r="G52" s="15"/>
      <c r="H52" s="15"/>
    </row>
    <row r="56" spans="1:8">
      <c r="A56" s="2" t="s">
        <v>125</v>
      </c>
      <c r="B56" s="15"/>
    </row>
    <row r="57" spans="1:8">
      <c r="A57" s="2"/>
    </row>
    <row r="58" spans="1:8">
      <c r="A58" s="2"/>
    </row>
    <row r="59" spans="1:8">
      <c r="A59" s="3" t="s">
        <v>141</v>
      </c>
    </row>
    <row r="60" spans="1:8">
      <c r="A60" s="2" t="s">
        <v>140</v>
      </c>
      <c r="B60" s="2" t="s">
        <v>157</v>
      </c>
      <c r="C60" s="2" t="s">
        <v>123</v>
      </c>
    </row>
    <row r="61" spans="1:8">
      <c r="A61" s="15" t="s">
        <v>462</v>
      </c>
      <c r="B61" s="15" t="s">
        <v>463</v>
      </c>
      <c r="C61" s="15"/>
    </row>
    <row r="63" spans="1:8">
      <c r="A63" s="2" t="s">
        <v>142</v>
      </c>
    </row>
    <row r="64" spans="1:8">
      <c r="A64" s="2" t="s">
        <v>114</v>
      </c>
      <c r="B64" s="2" t="s">
        <v>132</v>
      </c>
      <c r="C64" s="2" t="s">
        <v>133</v>
      </c>
      <c r="D64" s="2" t="s">
        <v>134</v>
      </c>
      <c r="E64" s="2" t="s">
        <v>123</v>
      </c>
    </row>
    <row r="65" spans="1:8">
      <c r="A65" s="2" t="s">
        <v>29</v>
      </c>
      <c r="B65" s="15" t="s">
        <v>436</v>
      </c>
      <c r="C65" s="15" t="s">
        <v>437</v>
      </c>
      <c r="D65" s="15" t="s">
        <v>422</v>
      </c>
      <c r="E65" s="15"/>
    </row>
    <row r="66" spans="1:8">
      <c r="A66" s="2" t="s">
        <v>30</v>
      </c>
      <c r="B66" s="15" t="s">
        <v>419</v>
      </c>
      <c r="C66" s="15" t="s">
        <v>465</v>
      </c>
      <c r="D66" s="15" t="s">
        <v>422</v>
      </c>
      <c r="E66" s="15" t="s">
        <v>420</v>
      </c>
    </row>
    <row r="67" spans="1:8">
      <c r="A67" s="2" t="s">
        <v>122</v>
      </c>
      <c r="B67" s="15" t="s">
        <v>421</v>
      </c>
      <c r="C67" s="15" t="s">
        <v>464</v>
      </c>
      <c r="D67" s="15" t="s">
        <v>451</v>
      </c>
      <c r="E67" s="15"/>
    </row>
    <row r="69" spans="1:8">
      <c r="C69" s="12"/>
      <c r="H69" s="2"/>
    </row>
    <row r="71" spans="1:8">
      <c r="A71" s="14" t="s">
        <v>111</v>
      </c>
    </row>
    <row r="72" spans="1:8">
      <c r="A72" s="2" t="s">
        <v>144</v>
      </c>
      <c r="B72" s="2" t="s">
        <v>143</v>
      </c>
    </row>
    <row r="73" spans="1:8">
      <c r="A73" s="15" t="s">
        <v>446</v>
      </c>
      <c r="B73"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22" workbookViewId="0">
      <selection activeCell="C30" sqref="C30"/>
    </sheetView>
  </sheetViews>
  <sheetFormatPr defaultColWidth="9.140625" defaultRowHeight="15"/>
  <cols>
    <col min="1" max="1" width="50" customWidth="1"/>
    <col min="2" max="5" width="16" customWidth="1"/>
  </cols>
  <sheetData>
    <row r="1" spans="1:4">
      <c r="A1" t="s">
        <v>100</v>
      </c>
    </row>
    <row r="2" spans="1:4">
      <c r="A2" t="s">
        <v>101</v>
      </c>
    </row>
    <row r="3" spans="1:4">
      <c r="A3" t="s">
        <v>102</v>
      </c>
    </row>
    <row r="4" spans="1:4">
      <c r="A4" t="s">
        <v>103</v>
      </c>
    </row>
    <row r="5" spans="1:4">
      <c r="A5" s="3" t="s">
        <v>154</v>
      </c>
    </row>
    <row r="7" spans="1:4" ht="15" customHeight="1">
      <c r="A7" s="4" t="s">
        <v>4</v>
      </c>
      <c r="B7" s="4" t="s">
        <v>19</v>
      </c>
      <c r="C7" s="4" t="s">
        <v>58</v>
      </c>
      <c r="D7" s="4" t="s">
        <v>59</v>
      </c>
    </row>
    <row r="8" spans="1:4" ht="15" customHeight="1">
      <c r="A8" s="5" t="s">
        <v>60</v>
      </c>
      <c r="B8" s="5"/>
      <c r="C8" s="4"/>
      <c r="D8" s="4"/>
    </row>
    <row r="9" spans="1:4" ht="15" customHeight="1">
      <c r="A9" s="6" t="s">
        <v>61</v>
      </c>
      <c r="B9" s="17"/>
      <c r="C9" s="17"/>
      <c r="D9" s="17"/>
    </row>
    <row r="10" spans="1:4" ht="15" customHeight="1">
      <c r="A10" s="6" t="s">
        <v>62</v>
      </c>
      <c r="B10" s="17"/>
      <c r="C10" s="17"/>
      <c r="D10" s="17"/>
    </row>
    <row r="11" spans="1:4" ht="15" customHeight="1">
      <c r="A11" s="6" t="s">
        <v>63</v>
      </c>
      <c r="B11" s="17"/>
      <c r="C11" s="17"/>
      <c r="D11" s="17"/>
    </row>
    <row r="12" spans="1:4" ht="15" customHeight="1">
      <c r="A12" s="6" t="s">
        <v>64</v>
      </c>
      <c r="B12" s="17"/>
      <c r="C12" s="17"/>
      <c r="D12" s="17"/>
    </row>
    <row r="13" spans="1:4" ht="15" customHeight="1">
      <c r="A13" s="6" t="s">
        <v>65</v>
      </c>
      <c r="B13" s="17"/>
      <c r="C13" s="17"/>
      <c r="D13" s="17"/>
    </row>
    <row r="14" spans="1:4" ht="15" customHeight="1">
      <c r="A14" s="6" t="s">
        <v>66</v>
      </c>
      <c r="B14" s="17"/>
      <c r="C14" s="17"/>
      <c r="D14" s="17"/>
    </row>
    <row r="15" spans="1:4" ht="15" customHeight="1">
      <c r="A15" s="6" t="s">
        <v>67</v>
      </c>
      <c r="B15" s="17"/>
      <c r="C15" s="17"/>
      <c r="D15" s="17"/>
    </row>
    <row r="16" spans="1:4" ht="15" customHeight="1">
      <c r="A16" s="6" t="s">
        <v>68</v>
      </c>
      <c r="B16" s="17"/>
      <c r="C16" s="17"/>
      <c r="D16" s="17"/>
    </row>
    <row r="17" spans="1:4" ht="15" customHeight="1">
      <c r="A17" s="6" t="s">
        <v>69</v>
      </c>
      <c r="B17" s="17"/>
      <c r="C17" s="17"/>
      <c r="D17" s="17"/>
    </row>
    <row r="18" spans="1:4" ht="15" customHeight="1">
      <c r="A18" s="6" t="s">
        <v>70</v>
      </c>
      <c r="B18" s="17"/>
      <c r="C18" s="17"/>
      <c r="D18" s="17"/>
    </row>
    <row r="19" spans="1:4" ht="15" customHeight="1">
      <c r="A19" s="5" t="s">
        <v>71</v>
      </c>
      <c r="B19" s="5"/>
      <c r="C19" s="4"/>
      <c r="D19" s="4"/>
    </row>
    <row r="20" spans="1:4" ht="15" customHeight="1">
      <c r="A20" s="6" t="s">
        <v>72</v>
      </c>
      <c r="B20" s="17"/>
      <c r="C20" s="17"/>
      <c r="D20" s="17"/>
    </row>
    <row r="21" spans="1:4" ht="15" customHeight="1">
      <c r="A21" s="6" t="s">
        <v>73</v>
      </c>
      <c r="B21" s="17"/>
      <c r="C21" s="17"/>
      <c r="D21" s="17"/>
    </row>
    <row r="22" spans="1:4" ht="15" customHeight="1">
      <c r="A22" s="6" t="s">
        <v>74</v>
      </c>
      <c r="B22" s="17"/>
      <c r="C22" s="17"/>
      <c r="D22" s="17"/>
    </row>
    <row r="23" spans="1:4" ht="15" customHeight="1">
      <c r="A23" s="6" t="s">
        <v>75</v>
      </c>
      <c r="B23" s="17"/>
      <c r="C23" s="17"/>
      <c r="D23" s="17"/>
    </row>
    <row r="24" spans="1:4" ht="15" customHeight="1">
      <c r="A24" s="6" t="s">
        <v>76</v>
      </c>
      <c r="B24" s="17"/>
      <c r="C24" s="17"/>
      <c r="D24" s="17"/>
    </row>
    <row r="25" spans="1:4" ht="15" customHeight="1">
      <c r="A25" s="6" t="s">
        <v>77</v>
      </c>
      <c r="B25" s="17"/>
      <c r="C25" s="17"/>
      <c r="D25" s="17"/>
    </row>
    <row r="26" spans="1:4" ht="15" customHeight="1">
      <c r="A26" s="6" t="s">
        <v>78</v>
      </c>
      <c r="B26" s="17"/>
      <c r="C26" s="17"/>
      <c r="D26" s="17"/>
    </row>
    <row r="27" spans="1:4" ht="15" customHeight="1">
      <c r="A27" s="5" t="s">
        <v>79</v>
      </c>
      <c r="B27" s="5"/>
      <c r="C27" s="4"/>
      <c r="D27" s="4"/>
    </row>
    <row r="28" spans="1:4" ht="15" customHeight="1">
      <c r="A28" s="6" t="s">
        <v>80</v>
      </c>
      <c r="B28" s="17" t="s">
        <v>430</v>
      </c>
      <c r="C28" s="17" t="s">
        <v>468</v>
      </c>
      <c r="D28" s="17" t="s">
        <v>434</v>
      </c>
    </row>
    <row r="29" spans="1:4" ht="15" customHeight="1">
      <c r="A29" s="5" t="s">
        <v>81</v>
      </c>
      <c r="B29" s="18"/>
      <c r="C29" s="19"/>
      <c r="D29" s="19"/>
    </row>
    <row r="30" spans="1:4" ht="15" customHeight="1">
      <c r="A30" s="6" t="s">
        <v>82</v>
      </c>
      <c r="B30" s="17"/>
      <c r="C30" s="17"/>
      <c r="D30" s="17"/>
    </row>
    <row r="31" spans="1:4" ht="15" customHeight="1">
      <c r="A31" s="6" t="s">
        <v>83</v>
      </c>
      <c r="B31" s="17"/>
      <c r="C31" s="17"/>
      <c r="D31" s="17"/>
    </row>
    <row r="32" spans="1:4" ht="15" customHeight="1">
      <c r="A32" s="6" t="s">
        <v>84</v>
      </c>
      <c r="B32" s="17"/>
      <c r="C32" s="17"/>
      <c r="D32" s="17"/>
    </row>
    <row r="33" spans="1:4" ht="15" customHeight="1">
      <c r="A33" s="6" t="s">
        <v>85</v>
      </c>
      <c r="B33" s="17"/>
      <c r="C33" s="17"/>
      <c r="D33" s="17"/>
    </row>
    <row r="34" spans="1:4" ht="15" customHeight="1">
      <c r="A34" s="6" t="s">
        <v>86</v>
      </c>
      <c r="B34" s="17"/>
      <c r="C34" s="17"/>
      <c r="D34" s="17"/>
    </row>
    <row r="35" spans="1:4" ht="15" customHeight="1">
      <c r="A35" s="6" t="s">
        <v>87</v>
      </c>
      <c r="B35" s="17"/>
      <c r="C35" s="17"/>
      <c r="D35" s="17"/>
    </row>
    <row r="36" spans="1:4" ht="15" customHeight="1">
      <c r="A36" s="5" t="s">
        <v>88</v>
      </c>
      <c r="B36" s="5"/>
      <c r="C36" s="4"/>
      <c r="D36" s="4"/>
    </row>
    <row r="37" spans="1:4" ht="15" customHeight="1">
      <c r="A37" s="6" t="s">
        <v>89</v>
      </c>
      <c r="B37" s="17"/>
      <c r="C37" s="17"/>
      <c r="D37" s="17"/>
    </row>
    <row r="38" spans="1:4" ht="15" customHeight="1">
      <c r="A38" s="6" t="s">
        <v>90</v>
      </c>
      <c r="B38" s="17"/>
      <c r="C38" s="17"/>
      <c r="D38" s="17"/>
    </row>
    <row r="39" spans="1:4" ht="15" customHeight="1">
      <c r="A39" s="6" t="s">
        <v>91</v>
      </c>
      <c r="B39" s="17"/>
      <c r="C39" s="17"/>
      <c r="D39" s="17"/>
    </row>
    <row r="40" spans="1:4" ht="15" customHeight="1">
      <c r="A40" s="6" t="s">
        <v>92</v>
      </c>
      <c r="B40" s="17"/>
      <c r="C40" s="17"/>
      <c r="D40" s="17"/>
    </row>
    <row r="41" spans="1:4" ht="15" customHeight="1">
      <c r="A41" s="6" t="s">
        <v>93</v>
      </c>
      <c r="B41" s="17"/>
      <c r="C41" s="17"/>
      <c r="D41" s="17"/>
    </row>
    <row r="42" spans="1:4" ht="15" customHeight="1">
      <c r="A42" s="6" t="s">
        <v>94</v>
      </c>
      <c r="B42" s="17"/>
      <c r="C42" s="17"/>
      <c r="D42" s="17"/>
    </row>
    <row r="43" spans="1:4" ht="15" customHeight="1">
      <c r="A43" s="5" t="s">
        <v>95</v>
      </c>
      <c r="B43" s="5"/>
      <c r="C43" s="4"/>
      <c r="D43" s="4"/>
    </row>
    <row r="44" spans="1:4" ht="15" customHeight="1">
      <c r="A44" s="6" t="s">
        <v>96</v>
      </c>
      <c r="B44" s="17"/>
      <c r="C44" s="17"/>
      <c r="D44" s="17"/>
    </row>
    <row r="45" spans="1:4" ht="15" customHeight="1">
      <c r="A45" s="6" t="s">
        <v>97</v>
      </c>
      <c r="B45" s="17"/>
      <c r="C45" s="17"/>
      <c r="D45" s="17"/>
    </row>
    <row r="46" spans="1:4" ht="15" customHeight="1">
      <c r="A46" s="6" t="s">
        <v>98</v>
      </c>
      <c r="B46" s="17"/>
      <c r="C46" s="17"/>
      <c r="D46" s="17"/>
    </row>
    <row r="47" spans="1:4" ht="15" customHeight="1">
      <c r="A47" s="6" t="s">
        <v>99</v>
      </c>
      <c r="B47" s="17"/>
      <c r="C47" s="17"/>
      <c r="D47" s="17"/>
    </row>
    <row r="49" spans="1:5">
      <c r="A49" s="3" t="s">
        <v>105</v>
      </c>
    </row>
    <row r="50" spans="1:5" ht="15" customHeight="1">
      <c r="A50" s="7" t="s">
        <v>104</v>
      </c>
      <c r="B50" s="7" t="s">
        <v>20</v>
      </c>
      <c r="C50" s="21" t="s">
        <v>19</v>
      </c>
      <c r="D50" s="22"/>
      <c r="E50" s="8"/>
    </row>
    <row r="51" spans="1:5">
      <c r="A51" s="15" t="s">
        <v>426</v>
      </c>
      <c r="B51" s="15" t="s">
        <v>424</v>
      </c>
      <c r="C51" s="15" t="s">
        <v>430</v>
      </c>
    </row>
    <row r="52" spans="1:5">
      <c r="A52" s="15" t="s">
        <v>427</v>
      </c>
      <c r="B52" s="15" t="s">
        <v>425</v>
      </c>
      <c r="C52" s="15" t="s">
        <v>430</v>
      </c>
    </row>
    <row r="53" spans="1:5">
      <c r="A53" s="15" t="s">
        <v>428</v>
      </c>
      <c r="B53" s="15" t="s">
        <v>429</v>
      </c>
      <c r="C53" s="15" t="s">
        <v>430</v>
      </c>
    </row>
    <row r="54" spans="1:5">
      <c r="A54" s="15" t="s">
        <v>431</v>
      </c>
      <c r="B54" s="15" t="s">
        <v>433</v>
      </c>
      <c r="C54" s="15" t="s">
        <v>432</v>
      </c>
    </row>
    <row r="55" spans="1:5">
      <c r="A55" s="15"/>
      <c r="B55" s="15"/>
      <c r="C55" s="15"/>
    </row>
    <row r="56" spans="1:5">
      <c r="A56" s="15"/>
      <c r="B56" s="15"/>
      <c r="C56" s="15"/>
    </row>
    <row r="57" spans="1:5">
      <c r="A57" s="15"/>
      <c r="B57" s="15"/>
      <c r="C57" s="15"/>
    </row>
    <row r="58" spans="1:5">
      <c r="A58" s="15"/>
      <c r="B58" s="15"/>
      <c r="C58" s="15"/>
    </row>
    <row r="59" spans="1:5">
      <c r="A59" s="15"/>
      <c r="B59" s="15"/>
      <c r="C59" s="15"/>
    </row>
    <row r="60" spans="1:5">
      <c r="A60" s="15"/>
      <c r="B60" s="15"/>
      <c r="C60" s="15"/>
    </row>
    <row r="61" spans="1:5">
      <c r="A61" s="15"/>
      <c r="B61" s="15"/>
      <c r="C61" s="15"/>
    </row>
    <row r="62" spans="1:5">
      <c r="A62" s="15"/>
      <c r="B62" s="15"/>
      <c r="C62" s="15"/>
    </row>
    <row r="63" spans="1:5">
      <c r="A63" s="15"/>
      <c r="B63" s="15"/>
      <c r="C63" s="15"/>
    </row>
    <row r="64" spans="1:5">
      <c r="A64" s="15"/>
      <c r="B64" s="15"/>
      <c r="C64" s="15"/>
    </row>
    <row r="65" spans="1:3">
      <c r="A65" s="15"/>
      <c r="B65" s="15"/>
      <c r="C65" s="15"/>
    </row>
    <row r="66" spans="1:3">
      <c r="A66" s="15"/>
      <c r="B66" s="15"/>
      <c r="C66" s="15"/>
    </row>
    <row r="67" spans="1:3">
      <c r="A67" s="15"/>
      <c r="B67" s="15"/>
      <c r="C67" s="15"/>
    </row>
    <row r="68" spans="1:3">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topLeftCell="A10" workbookViewId="0">
      <selection activeCell="B46" sqref="B46"/>
    </sheetView>
  </sheetViews>
  <sheetFormatPr defaultColWidth="9.140625" defaultRowHeight="1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c r="A1" s="2" t="s">
        <v>130</v>
      </c>
    </row>
    <row r="4" spans="1:19">
      <c r="A4" s="2" t="s">
        <v>24</v>
      </c>
      <c r="B4" s="2" t="s">
        <v>119</v>
      </c>
      <c r="C4" s="2" t="s">
        <v>118</v>
      </c>
      <c r="D4" s="2" t="s">
        <v>190</v>
      </c>
      <c r="E4" s="2" t="s">
        <v>131</v>
      </c>
      <c r="F4" s="2" t="s">
        <v>191</v>
      </c>
      <c r="G4" s="55" t="s">
        <v>192</v>
      </c>
      <c r="H4" s="55"/>
      <c r="I4" s="55"/>
      <c r="J4" s="55"/>
      <c r="K4" s="10" t="s">
        <v>193</v>
      </c>
      <c r="L4" s="2" t="s">
        <v>117</v>
      </c>
      <c r="M4" s="55" t="s">
        <v>194</v>
      </c>
      <c r="N4" s="55"/>
      <c r="O4" s="55"/>
      <c r="P4" s="55"/>
      <c r="Q4" s="2" t="s">
        <v>10</v>
      </c>
      <c r="R4" s="2" t="s">
        <v>121</v>
      </c>
      <c r="S4" s="2" t="s">
        <v>455</v>
      </c>
    </row>
    <row r="5" spans="1:19">
      <c r="A5" s="2" t="s">
        <v>146</v>
      </c>
      <c r="B5" s="2"/>
      <c r="C5" s="2"/>
      <c r="D5" s="2" t="str">
        <f>IF(ISTEXT(F6),"(NB! Velg tiltakskategori under)","")</f>
        <v>(NB! Velg tiltakskategori under)</v>
      </c>
      <c r="E5" s="2" t="s">
        <v>195</v>
      </c>
      <c r="F5" s="2" t="s">
        <v>195</v>
      </c>
      <c r="G5" s="55" t="s">
        <v>196</v>
      </c>
      <c r="H5" s="55"/>
      <c r="I5" s="55"/>
      <c r="J5" s="55"/>
      <c r="K5" s="2" t="s">
        <v>197</v>
      </c>
      <c r="L5" s="2" t="s">
        <v>195</v>
      </c>
      <c r="M5" s="7" t="s">
        <v>198</v>
      </c>
      <c r="N5" s="2" t="s">
        <v>199</v>
      </c>
      <c r="O5" s="2" t="s">
        <v>200</v>
      </c>
      <c r="P5" s="2" t="s">
        <v>201</v>
      </c>
    </row>
    <row r="6" spans="1:19" ht="44.25" customHeight="1">
      <c r="A6" s="45" t="s">
        <v>35</v>
      </c>
      <c r="B6" s="46" t="s">
        <v>262</v>
      </c>
      <c r="C6" s="46" t="s">
        <v>439</v>
      </c>
      <c r="D6" s="46" t="s">
        <v>262</v>
      </c>
      <c r="E6" s="46" t="s">
        <v>443</v>
      </c>
      <c r="F6" s="46" t="s">
        <v>442</v>
      </c>
      <c r="G6" s="47" t="s">
        <v>444</v>
      </c>
      <c r="H6" s="47" t="s">
        <v>440</v>
      </c>
      <c r="I6" s="48"/>
      <c r="J6" s="23" t="str">
        <f>IF(ISNUMBER(SEARCH(Tiltaksanalyse!$A$83,$D6)),Tiltaksanalyse!F$83,IF(ISNUMBER(SEARCH(Tiltaksanalyse!$A$84,Tiltaksanalyse!$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$98,Tiltaksanalyse!$D6)),Tiltaksanalyse!F$97,"")))))))))))))))</f>
        <v xml:space="preserve"> </v>
      </c>
      <c r="K6" s="46" t="s">
        <v>441</v>
      </c>
      <c r="L6" s="49"/>
      <c r="M6" s="49"/>
      <c r="N6" s="49"/>
      <c r="O6" s="49"/>
      <c r="P6" s="49"/>
      <c r="Q6" s="50" t="s">
        <v>445</v>
      </c>
      <c r="R6" s="52" t="s">
        <v>457</v>
      </c>
      <c r="S6" s="51" t="s">
        <v>456</v>
      </c>
    </row>
    <row r="7" spans="1:19">
      <c r="A7" s="2"/>
    </row>
    <row r="8" spans="1:19">
      <c r="A8" s="2" t="s">
        <v>145</v>
      </c>
    </row>
    <row r="9" spans="1:19">
      <c r="A9" s="2" t="s">
        <v>147</v>
      </c>
      <c r="B9" s="15"/>
      <c r="C9" s="15"/>
      <c r="D9" s="15"/>
      <c r="E9" s="15"/>
      <c r="F9" s="15"/>
      <c r="G9" s="9"/>
      <c r="H9" s="9"/>
      <c r="I9" s="9"/>
      <c r="J9" s="9"/>
      <c r="K9" s="9"/>
      <c r="L9" s="16"/>
      <c r="M9" s="16"/>
      <c r="N9" s="16"/>
      <c r="O9" s="16"/>
      <c r="P9" s="16"/>
      <c r="Q9" s="16"/>
      <c r="R9" s="9"/>
    </row>
    <row r="10" spans="1:19">
      <c r="A10" s="2" t="s">
        <v>148</v>
      </c>
      <c r="B10" s="15"/>
      <c r="C10" s="15"/>
      <c r="D10" s="15"/>
      <c r="E10" s="15"/>
      <c r="F10" s="15"/>
      <c r="G10" s="9"/>
      <c r="H10" s="9"/>
      <c r="I10" s="9"/>
      <c r="J10" s="9"/>
      <c r="K10" s="9"/>
      <c r="L10" s="16"/>
      <c r="M10" s="16"/>
      <c r="N10" s="16"/>
      <c r="O10" s="16"/>
      <c r="P10" s="16"/>
      <c r="Q10" s="16"/>
      <c r="R10" s="9"/>
    </row>
    <row r="11" spans="1:19">
      <c r="A11" s="2" t="s">
        <v>149</v>
      </c>
      <c r="B11" s="15"/>
      <c r="C11" s="15"/>
      <c r="D11" s="15"/>
      <c r="E11" s="15"/>
      <c r="F11" s="15"/>
      <c r="G11" s="9"/>
      <c r="H11" s="9"/>
      <c r="I11" s="9"/>
      <c r="J11" s="9"/>
      <c r="K11" s="9"/>
      <c r="L11" s="16"/>
      <c r="M11" s="16"/>
      <c r="N11" s="16"/>
      <c r="O11" s="16"/>
      <c r="P11" s="16"/>
      <c r="Q11" s="16"/>
      <c r="R11" s="9"/>
    </row>
    <row r="12" spans="1:19">
      <c r="A12" s="2"/>
    </row>
    <row r="13" spans="1:19">
      <c r="A13" s="2"/>
      <c r="F13" s="3" t="s">
        <v>273</v>
      </c>
    </row>
    <row r="14" spans="1:19">
      <c r="A14" s="2" t="s">
        <v>130</v>
      </c>
      <c r="B14" s="2" t="s">
        <v>26</v>
      </c>
      <c r="C14" s="2"/>
      <c r="D14" s="2"/>
      <c r="E14" s="2"/>
      <c r="F14" s="2" t="s">
        <v>32</v>
      </c>
      <c r="G14" s="2"/>
      <c r="J14" s="10" t="s">
        <v>151</v>
      </c>
    </row>
    <row r="15" spans="1:19" ht="15" customHeight="1">
      <c r="A15" s="2"/>
      <c r="B15" s="2" t="s">
        <v>29</v>
      </c>
      <c r="C15" s="2" t="s">
        <v>30</v>
      </c>
      <c r="D15" s="2"/>
      <c r="E15" s="2" t="s">
        <v>31</v>
      </c>
      <c r="F15" s="2" t="s">
        <v>29</v>
      </c>
      <c r="G15" s="2" t="s">
        <v>30</v>
      </c>
      <c r="H15" s="2" t="s">
        <v>31</v>
      </c>
      <c r="I15" s="2"/>
    </row>
    <row r="16" spans="1:19" ht="15" customHeight="1">
      <c r="A16" s="2" t="s">
        <v>146</v>
      </c>
      <c r="B16" s="2"/>
      <c r="C16" s="2"/>
      <c r="D16" s="2"/>
      <c r="E16" s="2"/>
      <c r="F16" s="2"/>
      <c r="G16" s="2"/>
      <c r="H16" s="2"/>
      <c r="I16" s="2"/>
      <c r="J16" s="2"/>
    </row>
    <row r="17" spans="1:10" ht="15" customHeight="1">
      <c r="A17" s="2" t="s">
        <v>35</v>
      </c>
      <c r="B17" s="16"/>
      <c r="C17" s="16"/>
      <c r="D17" s="16"/>
      <c r="E17" s="16"/>
      <c r="F17" s="16"/>
      <c r="G17" s="16"/>
      <c r="H17" s="16"/>
      <c r="I17" s="16"/>
      <c r="J17" s="16"/>
    </row>
    <row r="18" spans="1:10" ht="15" customHeight="1">
      <c r="A18" s="2" t="s">
        <v>37</v>
      </c>
      <c r="B18" s="16"/>
      <c r="C18" s="16"/>
      <c r="D18" s="16"/>
      <c r="E18" s="16"/>
      <c r="F18" s="16"/>
      <c r="G18" s="16"/>
      <c r="H18" s="16"/>
      <c r="I18" s="16"/>
      <c r="J18" s="16"/>
    </row>
    <row r="19" spans="1:10" ht="15" customHeight="1">
      <c r="A19" s="2" t="s">
        <v>120</v>
      </c>
      <c r="B19" s="15"/>
      <c r="C19" s="15"/>
      <c r="D19" s="15"/>
      <c r="E19" s="15"/>
      <c r="F19" s="15"/>
      <c r="G19" s="15"/>
      <c r="H19" s="15"/>
      <c r="I19" s="15"/>
      <c r="J19" s="15"/>
    </row>
    <row r="20" spans="1:10" ht="15" customHeight="1">
      <c r="A20" s="2"/>
    </row>
    <row r="21" spans="1:10" ht="15" customHeight="1">
      <c r="A21" s="2"/>
    </row>
    <row r="24" spans="1:10">
      <c r="F24" s="3" t="s">
        <v>272</v>
      </c>
    </row>
    <row r="25" spans="1:10">
      <c r="A25" s="10"/>
      <c r="B25" s="10" t="s">
        <v>24</v>
      </c>
      <c r="C25" s="10"/>
      <c r="D25" s="10"/>
      <c r="E25" s="10"/>
      <c r="F25" s="10" t="s">
        <v>32</v>
      </c>
      <c r="G25" s="10" t="s">
        <v>25</v>
      </c>
      <c r="H25" s="10" t="s">
        <v>178</v>
      </c>
      <c r="I25" s="10" t="s">
        <v>123</v>
      </c>
    </row>
    <row r="26" spans="1:10">
      <c r="A26" s="2" t="s">
        <v>33</v>
      </c>
      <c r="B26" s="15"/>
      <c r="C26" s="15"/>
      <c r="D26" s="15"/>
      <c r="E26" s="15"/>
      <c r="F26" s="15"/>
      <c r="G26" s="15"/>
      <c r="H26" s="15"/>
      <c r="I26" s="15"/>
    </row>
    <row r="27" spans="1:10">
      <c r="A27" s="2" t="s">
        <v>34</v>
      </c>
      <c r="B27" s="15"/>
      <c r="C27" s="15"/>
      <c r="D27" s="15"/>
      <c r="E27" s="15"/>
      <c r="F27" s="15"/>
      <c r="G27" s="15"/>
      <c r="H27" s="15"/>
      <c r="I27" s="15"/>
    </row>
    <row r="28" spans="1:10">
      <c r="A28" s="2" t="s">
        <v>36</v>
      </c>
      <c r="B28" s="15"/>
      <c r="C28" s="15"/>
      <c r="D28" s="15"/>
      <c r="E28" s="15"/>
      <c r="F28" s="15"/>
      <c r="G28" s="15"/>
      <c r="H28" s="15"/>
      <c r="I28" s="15"/>
    </row>
    <row r="29" spans="1:10">
      <c r="A29" s="2" t="s">
        <v>38</v>
      </c>
      <c r="B29" s="15"/>
      <c r="C29" s="15"/>
      <c r="D29" s="15"/>
      <c r="E29" s="15"/>
      <c r="F29" s="15"/>
      <c r="G29" s="15"/>
      <c r="H29" s="15"/>
      <c r="I29" s="15"/>
    </row>
    <row r="31" spans="1:10">
      <c r="A31" s="2"/>
    </row>
    <row r="32" spans="1:10">
      <c r="A32" s="2"/>
      <c r="F32" s="3"/>
    </row>
    <row r="33" spans="1:6">
      <c r="A33" s="2"/>
      <c r="F33" s="3"/>
    </row>
    <row r="34" spans="1:6">
      <c r="A34" s="2"/>
      <c r="E34" s="3" t="s">
        <v>184</v>
      </c>
    </row>
    <row r="35" spans="1:6">
      <c r="A35" s="2" t="s">
        <v>179</v>
      </c>
      <c r="E35" s="3" t="s">
        <v>185</v>
      </c>
    </row>
    <row r="36" spans="1:6">
      <c r="A36" s="2" t="s">
        <v>186</v>
      </c>
      <c r="B36" s="2" t="s">
        <v>180</v>
      </c>
      <c r="C36" s="2" t="s">
        <v>187</v>
      </c>
      <c r="D36" s="2" t="s">
        <v>188</v>
      </c>
      <c r="E36" s="2" t="s">
        <v>181</v>
      </c>
      <c r="F36" s="2" t="s">
        <v>10</v>
      </c>
    </row>
    <row r="37" spans="1:6">
      <c r="A37" s="2" t="s">
        <v>182</v>
      </c>
      <c r="B37" t="s">
        <v>415</v>
      </c>
      <c r="C37" t="s">
        <v>438</v>
      </c>
      <c r="D37" s="53" t="s">
        <v>452</v>
      </c>
      <c r="E37" t="s">
        <v>417</v>
      </c>
      <c r="F37" t="s">
        <v>418</v>
      </c>
    </row>
    <row r="38" spans="1:6">
      <c r="A38" s="2" t="s">
        <v>183</v>
      </c>
      <c r="B38" t="s">
        <v>415</v>
      </c>
      <c r="C38" t="s">
        <v>416</v>
      </c>
      <c r="D38" t="s">
        <v>453</v>
      </c>
      <c r="E38" t="s">
        <v>454</v>
      </c>
    </row>
    <row r="45" spans="1:6">
      <c r="A45" s="2" t="s">
        <v>150</v>
      </c>
    </row>
    <row r="46" spans="1:6">
      <c r="A46" s="2" t="s">
        <v>152</v>
      </c>
      <c r="B46" t="s">
        <v>466</v>
      </c>
    </row>
    <row r="47" spans="1:6">
      <c r="A47" s="2" t="s">
        <v>153</v>
      </c>
      <c r="B47" s="54" t="s">
        <v>467</v>
      </c>
    </row>
    <row r="80" ht="15.75" thickBot="1"/>
    <row r="81" spans="1:8">
      <c r="A81" s="24" t="s">
        <v>202</v>
      </c>
      <c r="B81" s="25"/>
      <c r="C81" s="25"/>
      <c r="D81" s="25"/>
      <c r="E81" s="25"/>
      <c r="F81" s="26"/>
    </row>
    <row r="82" spans="1:8">
      <c r="A82" s="27" t="s">
        <v>203</v>
      </c>
      <c r="B82" s="28" t="s">
        <v>204</v>
      </c>
      <c r="C82" s="28" t="s">
        <v>205</v>
      </c>
      <c r="D82" s="28" t="s">
        <v>206</v>
      </c>
      <c r="E82" s="28" t="s">
        <v>207</v>
      </c>
      <c r="F82" s="29" t="s">
        <v>208</v>
      </c>
      <c r="G82" s="2"/>
      <c r="H82" s="2"/>
    </row>
    <row r="83" spans="1:8">
      <c r="A83" s="30" t="s">
        <v>209</v>
      </c>
      <c r="B83" s="31" t="s">
        <v>210</v>
      </c>
      <c r="C83" s="31" t="s">
        <v>211</v>
      </c>
      <c r="D83" s="31" t="s">
        <v>212</v>
      </c>
      <c r="E83" s="31" t="s">
        <v>213</v>
      </c>
      <c r="F83" s="32" t="s">
        <v>214</v>
      </c>
    </row>
    <row r="84" spans="1:8">
      <c r="A84" s="30" t="s">
        <v>215</v>
      </c>
      <c r="B84" s="31" t="s">
        <v>216</v>
      </c>
      <c r="C84" s="31" t="s">
        <v>217</v>
      </c>
      <c r="D84" s="31" t="s">
        <v>218</v>
      </c>
      <c r="E84" s="31" t="s">
        <v>219</v>
      </c>
      <c r="F84" s="32" t="s">
        <v>220</v>
      </c>
    </row>
    <row r="85" spans="1:8">
      <c r="A85" s="30" t="s">
        <v>221</v>
      </c>
      <c r="B85" s="31" t="s">
        <v>222</v>
      </c>
      <c r="C85" s="31" t="s">
        <v>211</v>
      </c>
      <c r="D85" s="31" t="s">
        <v>223</v>
      </c>
      <c r="E85" s="31" t="s">
        <v>224</v>
      </c>
      <c r="F85" s="32" t="s">
        <v>225</v>
      </c>
    </row>
    <row r="86" spans="1:8">
      <c r="A86" s="30" t="s">
        <v>226</v>
      </c>
      <c r="B86" s="31" t="s">
        <v>227</v>
      </c>
      <c r="C86" s="31" t="s">
        <v>211</v>
      </c>
      <c r="D86" s="31" t="s">
        <v>228</v>
      </c>
      <c r="E86" s="31" t="s">
        <v>229</v>
      </c>
      <c r="F86" s="32" t="s">
        <v>225</v>
      </c>
    </row>
    <row r="87" spans="1:8">
      <c r="A87" s="30" t="s">
        <v>230</v>
      </c>
      <c r="B87" s="31" t="s">
        <v>231</v>
      </c>
      <c r="C87" s="31" t="s">
        <v>211</v>
      </c>
      <c r="D87" s="31" t="s">
        <v>232</v>
      </c>
      <c r="E87" s="31" t="s">
        <v>233</v>
      </c>
      <c r="F87" s="32" t="s">
        <v>225</v>
      </c>
    </row>
    <row r="88" spans="1:8">
      <c r="A88" s="30" t="s">
        <v>234</v>
      </c>
      <c r="B88" s="31" t="s">
        <v>235</v>
      </c>
      <c r="C88" s="31" t="s">
        <v>211</v>
      </c>
      <c r="D88" s="31" t="s">
        <v>236</v>
      </c>
      <c r="E88" s="31" t="s">
        <v>237</v>
      </c>
      <c r="F88" s="32" t="s">
        <v>225</v>
      </c>
    </row>
    <row r="89" spans="1:8">
      <c r="A89" s="30" t="s">
        <v>238</v>
      </c>
      <c r="B89" s="31" t="s">
        <v>239</v>
      </c>
      <c r="C89" s="31" t="s">
        <v>211</v>
      </c>
      <c r="D89" s="31" t="s">
        <v>240</v>
      </c>
      <c r="E89" s="31" t="s">
        <v>241</v>
      </c>
      <c r="F89" s="32" t="s">
        <v>220</v>
      </c>
    </row>
    <row r="90" spans="1:8">
      <c r="A90" s="30" t="s">
        <v>242</v>
      </c>
      <c r="B90" s="31" t="s">
        <v>243</v>
      </c>
      <c r="C90" s="31" t="s">
        <v>244</v>
      </c>
      <c r="D90" s="31" t="s">
        <v>241</v>
      </c>
      <c r="E90" s="31" t="s">
        <v>240</v>
      </c>
      <c r="F90" s="32" t="s">
        <v>245</v>
      </c>
    </row>
    <row r="91" spans="1:8">
      <c r="A91" s="30" t="s">
        <v>246</v>
      </c>
      <c r="B91" s="31" t="s">
        <v>247</v>
      </c>
      <c r="C91" s="31" t="s">
        <v>248</v>
      </c>
      <c r="D91" s="31" t="s">
        <v>241</v>
      </c>
      <c r="E91" s="31" t="s">
        <v>249</v>
      </c>
      <c r="F91" s="32" t="s">
        <v>240</v>
      </c>
    </row>
    <row r="92" spans="1:8">
      <c r="A92" s="30" t="s">
        <v>250</v>
      </c>
      <c r="B92" s="31" t="s">
        <v>251</v>
      </c>
      <c r="C92" s="31" t="s">
        <v>252</v>
      </c>
      <c r="D92" s="31" t="s">
        <v>253</v>
      </c>
      <c r="E92" s="31" t="s">
        <v>220</v>
      </c>
      <c r="F92" s="32" t="s">
        <v>245</v>
      </c>
    </row>
    <row r="93" spans="1:8">
      <c r="A93" s="30" t="s">
        <v>254</v>
      </c>
      <c r="B93" s="31" t="s">
        <v>255</v>
      </c>
      <c r="C93" s="31" t="s">
        <v>256</v>
      </c>
      <c r="D93" s="31" t="s">
        <v>257</v>
      </c>
      <c r="E93" s="31" t="s">
        <v>220</v>
      </c>
      <c r="F93" s="32" t="s">
        <v>245</v>
      </c>
    </row>
    <row r="94" spans="1:8">
      <c r="A94" s="30" t="s">
        <v>258</v>
      </c>
      <c r="B94" s="31" t="s">
        <v>259</v>
      </c>
      <c r="C94" s="31" t="s">
        <v>260</v>
      </c>
      <c r="D94" s="31" t="s">
        <v>261</v>
      </c>
      <c r="E94" s="31" t="s">
        <v>223</v>
      </c>
      <c r="F94" s="32" t="s">
        <v>220</v>
      </c>
    </row>
    <row r="95" spans="1:8">
      <c r="A95" s="30" t="s">
        <v>262</v>
      </c>
      <c r="B95" s="31" t="s">
        <v>263</v>
      </c>
      <c r="C95" s="31" t="s">
        <v>264</v>
      </c>
      <c r="D95" s="31" t="s">
        <v>265</v>
      </c>
      <c r="E95" s="31" t="s">
        <v>266</v>
      </c>
      <c r="F95" s="32" t="s">
        <v>245</v>
      </c>
    </row>
    <row r="96" spans="1:8">
      <c r="A96" s="30" t="s">
        <v>267</v>
      </c>
      <c r="B96" s="31" t="s">
        <v>268</v>
      </c>
      <c r="C96" s="31" t="s">
        <v>269</v>
      </c>
      <c r="D96" s="31" t="s">
        <v>245</v>
      </c>
      <c r="E96" s="31" t="s">
        <v>245</v>
      </c>
      <c r="F96" s="32" t="s">
        <v>245</v>
      </c>
      <c r="G96" t="s">
        <v>245</v>
      </c>
    </row>
    <row r="97" spans="1:6">
      <c r="A97" s="30"/>
      <c r="B97" s="31"/>
      <c r="C97" s="31"/>
      <c r="D97" s="31"/>
      <c r="E97" s="31"/>
      <c r="F97" s="32"/>
    </row>
    <row r="98" spans="1:6">
      <c r="A98" s="27" t="s">
        <v>270</v>
      </c>
      <c r="B98" s="31"/>
      <c r="C98" s="31"/>
      <c r="D98" s="31"/>
      <c r="E98" s="31"/>
      <c r="F98" s="32"/>
    </row>
    <row r="99" spans="1:6">
      <c r="A99" s="30" t="s">
        <v>271</v>
      </c>
      <c r="B99" s="31"/>
      <c r="C99" s="31"/>
      <c r="D99" s="31"/>
      <c r="E99" s="31"/>
      <c r="F99" s="32"/>
    </row>
    <row r="100" spans="1:6">
      <c r="A100" s="30" t="s">
        <v>274</v>
      </c>
      <c r="B100" s="31"/>
      <c r="C100" s="31"/>
      <c r="D100" s="31"/>
      <c r="E100" s="31"/>
      <c r="F100" s="32"/>
    </row>
    <row r="101" spans="1:6">
      <c r="A101" s="30" t="s">
        <v>275</v>
      </c>
      <c r="B101" s="31"/>
      <c r="C101" s="31"/>
      <c r="D101" s="31"/>
      <c r="E101" s="31"/>
      <c r="F101" s="32" t="s">
        <v>245</v>
      </c>
    </row>
    <row r="102" spans="1:6" ht="15.75" thickBot="1">
      <c r="A102" s="33" t="s">
        <v>276</v>
      </c>
      <c r="B102" s="34"/>
      <c r="C102" s="34"/>
      <c r="D102" s="34"/>
      <c r="E102" s="34"/>
      <c r="F102" s="35"/>
    </row>
  </sheetData>
  <mergeCells count="3">
    <mergeCell ref="G4:J4"/>
    <mergeCell ref="M4:P4"/>
    <mergeCell ref="G5:J5"/>
  </mergeCells>
  <dataValidations count="2">
    <dataValidation type="list" allowBlank="1" showInputMessage="1" showErrorMessage="1" promptTitle="Sikkerhet i tiltaksinformasjon" sqref="K6" xr:uid="{00000000-0002-0000-0200-000002000000}">
      <formula1>$A$88:$A$91</formula1>
    </dataValidation>
    <dataValidation type="list" allowBlank="1" showInputMessage="1" showErrorMessage="1" promptTitle="Tiltakskategori" prompt="Vennligst velg fra nedtrekkslisten" sqref="D6" xr:uid="{00000000-0002-0000-0200-000003000000}">
      <formula1>$A$72:$A$85</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3"/>
  <sheetViews>
    <sheetView workbookViewId="0">
      <selection activeCell="M13" sqref="M13"/>
    </sheetView>
  </sheetViews>
  <sheetFormatPr defaultColWidth="9.140625" defaultRowHeight="15"/>
  <cols>
    <col min="4" max="4" width="20.42578125" customWidth="1"/>
    <col min="13" max="13" width="23.140625" customWidth="1"/>
    <col min="14" max="14" width="24" customWidth="1"/>
  </cols>
  <sheetData>
    <row r="1" spans="1:59" s="40" customFormat="1">
      <c r="A1" s="36">
        <v>541</v>
      </c>
      <c r="B1" s="36">
        <v>1</v>
      </c>
      <c r="C1" s="37" t="s">
        <v>277</v>
      </c>
      <c r="D1" s="37" t="s">
        <v>278</v>
      </c>
      <c r="E1" s="37" t="s">
        <v>279</v>
      </c>
      <c r="F1" s="37" t="s">
        <v>280</v>
      </c>
      <c r="G1" s="37" t="s">
        <v>281</v>
      </c>
      <c r="H1" s="37" t="s">
        <v>282</v>
      </c>
      <c r="I1" s="37" t="s">
        <v>283</v>
      </c>
      <c r="J1" s="37" t="s">
        <v>284</v>
      </c>
      <c r="K1" s="37" t="s">
        <v>285</v>
      </c>
      <c r="L1" s="37" t="s">
        <v>286</v>
      </c>
      <c r="M1" s="37" t="s">
        <v>287</v>
      </c>
      <c r="N1" s="37" t="s">
        <v>288</v>
      </c>
      <c r="O1" s="37" t="s">
        <v>289</v>
      </c>
      <c r="P1" s="37" t="s">
        <v>290</v>
      </c>
      <c r="Q1" s="37" t="s">
        <v>291</v>
      </c>
      <c r="R1" s="37" t="s">
        <v>286</v>
      </c>
      <c r="S1" s="37" t="s">
        <v>292</v>
      </c>
      <c r="T1" s="37" t="s">
        <v>293</v>
      </c>
      <c r="U1" s="36">
        <v>69.9268</v>
      </c>
      <c r="V1" s="36">
        <v>26.441379999999999</v>
      </c>
      <c r="W1" s="36">
        <v>936031</v>
      </c>
      <c r="X1" s="36">
        <v>7798770</v>
      </c>
      <c r="Y1" s="37" t="s">
        <v>294</v>
      </c>
      <c r="Z1" s="37" t="s">
        <v>295</v>
      </c>
      <c r="AA1" s="37" t="s">
        <v>290</v>
      </c>
      <c r="AB1" s="36">
        <v>0</v>
      </c>
      <c r="AC1" s="36">
        <v>0</v>
      </c>
      <c r="AD1" s="36">
        <v>0</v>
      </c>
      <c r="AE1" s="36">
        <v>0</v>
      </c>
      <c r="AF1" s="36">
        <v>0</v>
      </c>
      <c r="AG1" s="38">
        <v>39618</v>
      </c>
      <c r="AH1" s="37" t="s">
        <v>290</v>
      </c>
      <c r="AI1" s="37" t="s">
        <v>296</v>
      </c>
      <c r="AJ1" s="37" t="s">
        <v>290</v>
      </c>
      <c r="AK1" s="37" t="s">
        <v>290</v>
      </c>
      <c r="AL1" s="37" t="s">
        <v>290</v>
      </c>
      <c r="AM1" s="37" t="s">
        <v>290</v>
      </c>
      <c r="AN1" s="37" t="s">
        <v>290</v>
      </c>
      <c r="AO1" s="37" t="s">
        <v>290</v>
      </c>
      <c r="AP1" s="37" t="s">
        <v>290</v>
      </c>
      <c r="AQ1" s="37" t="s">
        <v>290</v>
      </c>
      <c r="AR1" s="37" t="s">
        <v>290</v>
      </c>
      <c r="AS1" s="37" t="s">
        <v>290</v>
      </c>
      <c r="AT1" s="37" t="s">
        <v>290</v>
      </c>
      <c r="AU1" s="37" t="s">
        <v>290</v>
      </c>
      <c r="AV1" s="37" t="s">
        <v>290</v>
      </c>
      <c r="AW1" s="37" t="s">
        <v>290</v>
      </c>
      <c r="AX1" s="37" t="s">
        <v>290</v>
      </c>
      <c r="AY1" s="39"/>
      <c r="AZ1" s="39"/>
      <c r="BA1" s="37" t="s">
        <v>290</v>
      </c>
      <c r="BB1" s="37" t="s">
        <v>290</v>
      </c>
      <c r="BC1" s="36">
        <v>117</v>
      </c>
      <c r="BD1" s="37" t="s">
        <v>297</v>
      </c>
      <c r="BE1" s="37" t="s">
        <v>298</v>
      </c>
      <c r="BF1" s="36">
        <v>2025</v>
      </c>
      <c r="BG1" s="36">
        <v>20</v>
      </c>
    </row>
    <row r="2" spans="1:59" s="40" customFormat="1">
      <c r="A2" s="36">
        <v>543</v>
      </c>
      <c r="B2" s="36">
        <v>1</v>
      </c>
      <c r="C2" s="37" t="s">
        <v>277</v>
      </c>
      <c r="D2" s="37" t="s">
        <v>278</v>
      </c>
      <c r="E2" s="37" t="s">
        <v>279</v>
      </c>
      <c r="F2" s="37" t="s">
        <v>280</v>
      </c>
      <c r="G2" s="37" t="s">
        <v>281</v>
      </c>
      <c r="H2" s="37" t="s">
        <v>282</v>
      </c>
      <c r="I2" s="37" t="s">
        <v>283</v>
      </c>
      <c r="J2" s="37" t="s">
        <v>284</v>
      </c>
      <c r="K2" s="37" t="s">
        <v>285</v>
      </c>
      <c r="L2" s="37" t="s">
        <v>299</v>
      </c>
      <c r="M2" s="37" t="s">
        <v>300</v>
      </c>
      <c r="N2" s="37" t="s">
        <v>301</v>
      </c>
      <c r="O2" s="37" t="s">
        <v>302</v>
      </c>
      <c r="P2" s="37" t="s">
        <v>290</v>
      </c>
      <c r="Q2" s="37" t="s">
        <v>291</v>
      </c>
      <c r="R2" s="37" t="s">
        <v>303</v>
      </c>
      <c r="S2" s="37" t="s">
        <v>292</v>
      </c>
      <c r="T2" s="37" t="s">
        <v>304</v>
      </c>
      <c r="U2" s="36">
        <v>69.964299999999994</v>
      </c>
      <c r="V2" s="36">
        <v>26.901530000000001</v>
      </c>
      <c r="W2" s="36">
        <v>952562</v>
      </c>
      <c r="X2" s="36">
        <v>7806248</v>
      </c>
      <c r="Y2" s="37" t="s">
        <v>305</v>
      </c>
      <c r="Z2" s="37" t="s">
        <v>295</v>
      </c>
      <c r="AA2" s="37" t="s">
        <v>290</v>
      </c>
      <c r="AB2" s="36">
        <v>0</v>
      </c>
      <c r="AC2" s="36">
        <v>0</v>
      </c>
      <c r="AD2" s="36">
        <v>0</v>
      </c>
      <c r="AE2" s="36">
        <v>0</v>
      </c>
      <c r="AF2" s="36">
        <v>0</v>
      </c>
      <c r="AG2" s="38">
        <v>42053</v>
      </c>
      <c r="AH2" s="37" t="s">
        <v>306</v>
      </c>
      <c r="AI2" s="37" t="s">
        <v>307</v>
      </c>
      <c r="AJ2" s="37" t="s">
        <v>290</v>
      </c>
      <c r="AK2" s="37" t="s">
        <v>290</v>
      </c>
      <c r="AL2" s="37" t="s">
        <v>290</v>
      </c>
      <c r="AM2" s="37" t="s">
        <v>290</v>
      </c>
      <c r="AN2" s="37" t="s">
        <v>290</v>
      </c>
      <c r="AO2" s="37" t="s">
        <v>308</v>
      </c>
      <c r="AP2" s="37" t="s">
        <v>290</v>
      </c>
      <c r="AQ2" s="37" t="s">
        <v>290</v>
      </c>
      <c r="AR2" s="37" t="s">
        <v>290</v>
      </c>
      <c r="AS2" s="37" t="s">
        <v>290</v>
      </c>
      <c r="AT2" s="37" t="s">
        <v>290</v>
      </c>
      <c r="AU2" s="37" t="s">
        <v>290</v>
      </c>
      <c r="AV2" s="37" t="s">
        <v>290</v>
      </c>
      <c r="AW2" s="37" t="s">
        <v>290</v>
      </c>
      <c r="AX2" s="37" t="s">
        <v>290</v>
      </c>
      <c r="AY2" s="39"/>
      <c r="AZ2" s="39"/>
      <c r="BA2" s="37" t="s">
        <v>290</v>
      </c>
      <c r="BB2" s="37" t="s">
        <v>290</v>
      </c>
      <c r="BC2" s="36">
        <v>117</v>
      </c>
      <c r="BD2" s="37" t="s">
        <v>297</v>
      </c>
      <c r="BE2" s="37" t="s">
        <v>298</v>
      </c>
      <c r="BF2" s="36">
        <v>2025</v>
      </c>
      <c r="BG2" s="36">
        <v>20</v>
      </c>
    </row>
    <row r="3" spans="1:59" s="40" customFormat="1">
      <c r="A3" s="36">
        <v>595</v>
      </c>
      <c r="B3" s="36">
        <v>1</v>
      </c>
      <c r="C3" s="37" t="s">
        <v>277</v>
      </c>
      <c r="D3" s="37" t="s">
        <v>278</v>
      </c>
      <c r="E3" s="37" t="s">
        <v>279</v>
      </c>
      <c r="F3" s="37" t="s">
        <v>280</v>
      </c>
      <c r="G3" s="37" t="s">
        <v>281</v>
      </c>
      <c r="H3" s="37" t="s">
        <v>282</v>
      </c>
      <c r="I3" s="37" t="s">
        <v>309</v>
      </c>
      <c r="J3" s="37" t="s">
        <v>310</v>
      </c>
      <c r="K3" s="37" t="s">
        <v>285</v>
      </c>
      <c r="L3" s="37" t="s">
        <v>311</v>
      </c>
      <c r="M3" s="37" t="s">
        <v>312</v>
      </c>
      <c r="N3" s="37" t="s">
        <v>313</v>
      </c>
      <c r="O3" s="37" t="s">
        <v>314</v>
      </c>
      <c r="P3" s="37" t="s">
        <v>290</v>
      </c>
      <c r="Q3" s="37" t="s">
        <v>291</v>
      </c>
      <c r="R3" s="37" t="s">
        <v>311</v>
      </c>
      <c r="S3" s="37" t="s">
        <v>292</v>
      </c>
      <c r="T3" s="37" t="s">
        <v>315</v>
      </c>
      <c r="U3" s="36">
        <v>69.968000000000004</v>
      </c>
      <c r="V3" s="36">
        <v>26.9072</v>
      </c>
      <c r="W3" s="36">
        <v>952695</v>
      </c>
      <c r="X3" s="36">
        <v>7806696</v>
      </c>
      <c r="Y3" s="37" t="s">
        <v>316</v>
      </c>
      <c r="Z3" s="37" t="s">
        <v>295</v>
      </c>
      <c r="AA3" s="37" t="s">
        <v>290</v>
      </c>
      <c r="AB3" s="36">
        <v>0</v>
      </c>
      <c r="AC3" s="36">
        <v>0</v>
      </c>
      <c r="AD3" s="36">
        <v>0</v>
      </c>
      <c r="AE3" s="36">
        <v>0</v>
      </c>
      <c r="AF3" s="36">
        <v>0</v>
      </c>
      <c r="AG3" s="38">
        <v>41767</v>
      </c>
      <c r="AH3" s="37" t="s">
        <v>312</v>
      </c>
      <c r="AI3" s="37" t="s">
        <v>317</v>
      </c>
      <c r="AJ3" s="37" t="s">
        <v>290</v>
      </c>
      <c r="AK3" s="37" t="s">
        <v>290</v>
      </c>
      <c r="AL3" s="37" t="s">
        <v>290</v>
      </c>
      <c r="AM3" s="37" t="s">
        <v>290</v>
      </c>
      <c r="AN3" s="37" t="s">
        <v>290</v>
      </c>
      <c r="AO3" s="37" t="s">
        <v>290</v>
      </c>
      <c r="AP3" s="37" t="s">
        <v>290</v>
      </c>
      <c r="AQ3" s="37" t="s">
        <v>290</v>
      </c>
      <c r="AR3" s="37" t="s">
        <v>290</v>
      </c>
      <c r="AS3" s="37" t="s">
        <v>290</v>
      </c>
      <c r="AT3" s="37" t="s">
        <v>290</v>
      </c>
      <c r="AU3" s="37" t="s">
        <v>290</v>
      </c>
      <c r="AV3" s="37" t="s">
        <v>290</v>
      </c>
      <c r="AW3" s="37" t="s">
        <v>290</v>
      </c>
      <c r="AX3" s="37" t="s">
        <v>290</v>
      </c>
      <c r="AY3" s="39"/>
      <c r="AZ3" s="39"/>
      <c r="BA3" s="37" t="s">
        <v>290</v>
      </c>
      <c r="BB3" s="37" t="s">
        <v>290</v>
      </c>
      <c r="BC3" s="36">
        <v>37</v>
      </c>
      <c r="BD3" s="37" t="s">
        <v>318</v>
      </c>
      <c r="BE3" s="37" t="s">
        <v>298</v>
      </c>
      <c r="BF3" s="36">
        <v>2025</v>
      </c>
      <c r="BG3" s="36">
        <v>20</v>
      </c>
    </row>
    <row r="4" spans="1:59" s="40" customFormat="1">
      <c r="A4" s="36">
        <v>538</v>
      </c>
      <c r="B4" s="36">
        <v>1</v>
      </c>
      <c r="C4" s="37" t="s">
        <v>277</v>
      </c>
      <c r="D4" s="37" t="s">
        <v>278</v>
      </c>
      <c r="E4" s="37" t="s">
        <v>279</v>
      </c>
      <c r="F4" s="37" t="s">
        <v>280</v>
      </c>
      <c r="G4" s="37" t="s">
        <v>319</v>
      </c>
      <c r="H4" s="37" t="s">
        <v>282</v>
      </c>
      <c r="I4" s="37" t="s">
        <v>283</v>
      </c>
      <c r="J4" s="37" t="s">
        <v>284</v>
      </c>
      <c r="K4" s="37" t="s">
        <v>285</v>
      </c>
      <c r="L4" s="37" t="s">
        <v>320</v>
      </c>
      <c r="M4" s="37" t="s">
        <v>321</v>
      </c>
      <c r="N4" s="37" t="s">
        <v>322</v>
      </c>
      <c r="O4" s="37" t="s">
        <v>314</v>
      </c>
      <c r="P4" s="37" t="s">
        <v>290</v>
      </c>
      <c r="Q4" s="37" t="s">
        <v>291</v>
      </c>
      <c r="R4" s="37" t="s">
        <v>323</v>
      </c>
      <c r="S4" s="37" t="s">
        <v>292</v>
      </c>
      <c r="T4" s="37" t="s">
        <v>324</v>
      </c>
      <c r="U4" s="36">
        <v>69.658770000000004</v>
      </c>
      <c r="V4" s="36">
        <v>23.796060000000001</v>
      </c>
      <c r="W4" s="36">
        <v>840222</v>
      </c>
      <c r="X4" s="36">
        <v>7752368</v>
      </c>
      <c r="Y4" s="37" t="s">
        <v>325</v>
      </c>
      <c r="Z4" s="37" t="s">
        <v>295</v>
      </c>
      <c r="AA4" s="37" t="s">
        <v>290</v>
      </c>
      <c r="AB4" s="36">
        <v>0</v>
      </c>
      <c r="AC4" s="36">
        <v>0</v>
      </c>
      <c r="AD4" s="36">
        <v>0</v>
      </c>
      <c r="AE4" s="36">
        <v>0</v>
      </c>
      <c r="AF4" s="36">
        <v>0</v>
      </c>
      <c r="AG4" s="38">
        <v>39482</v>
      </c>
      <c r="AH4" s="37" t="s">
        <v>290</v>
      </c>
      <c r="AI4" s="37" t="s">
        <v>326</v>
      </c>
      <c r="AJ4" s="37" t="s">
        <v>290</v>
      </c>
      <c r="AK4" s="37" t="s">
        <v>290</v>
      </c>
      <c r="AL4" s="37" t="s">
        <v>290</v>
      </c>
      <c r="AM4" s="37" t="s">
        <v>290</v>
      </c>
      <c r="AN4" s="37" t="s">
        <v>290</v>
      </c>
      <c r="AO4" s="37" t="s">
        <v>290</v>
      </c>
      <c r="AP4" s="37" t="s">
        <v>290</v>
      </c>
      <c r="AQ4" s="37" t="s">
        <v>290</v>
      </c>
      <c r="AR4" s="37" t="s">
        <v>290</v>
      </c>
      <c r="AS4" s="37" t="s">
        <v>290</v>
      </c>
      <c r="AT4" s="37" t="s">
        <v>290</v>
      </c>
      <c r="AU4" s="37" t="s">
        <v>290</v>
      </c>
      <c r="AV4" s="37" t="s">
        <v>290</v>
      </c>
      <c r="AW4" s="37" t="s">
        <v>290</v>
      </c>
      <c r="AX4" s="37" t="s">
        <v>290</v>
      </c>
      <c r="AY4" s="39"/>
      <c r="AZ4" s="39"/>
      <c r="BA4" s="37" t="s">
        <v>290</v>
      </c>
      <c r="BB4" s="37" t="s">
        <v>290</v>
      </c>
      <c r="BC4" s="36">
        <v>117</v>
      </c>
      <c r="BD4" s="37" t="s">
        <v>297</v>
      </c>
      <c r="BE4" s="37" t="s">
        <v>298</v>
      </c>
      <c r="BF4" s="36">
        <v>2011</v>
      </c>
      <c r="BG4" s="36">
        <v>20</v>
      </c>
    </row>
    <row r="5" spans="1:59" s="40" customFormat="1">
      <c r="A5" s="36">
        <v>539</v>
      </c>
      <c r="B5" s="36">
        <v>1</v>
      </c>
      <c r="C5" s="37" t="s">
        <v>277</v>
      </c>
      <c r="D5" s="37" t="s">
        <v>278</v>
      </c>
      <c r="E5" s="37" t="s">
        <v>279</v>
      </c>
      <c r="F5" s="37" t="s">
        <v>280</v>
      </c>
      <c r="G5" s="37" t="s">
        <v>319</v>
      </c>
      <c r="H5" s="37" t="s">
        <v>282</v>
      </c>
      <c r="I5" s="37" t="s">
        <v>283</v>
      </c>
      <c r="J5" s="37" t="s">
        <v>284</v>
      </c>
      <c r="K5" s="37" t="s">
        <v>285</v>
      </c>
      <c r="L5" s="37" t="s">
        <v>327</v>
      </c>
      <c r="M5" s="37" t="s">
        <v>328</v>
      </c>
      <c r="N5" s="37" t="s">
        <v>329</v>
      </c>
      <c r="O5" s="37" t="s">
        <v>330</v>
      </c>
      <c r="P5" s="37" t="s">
        <v>290</v>
      </c>
      <c r="Q5" s="37" t="s">
        <v>291</v>
      </c>
      <c r="R5" s="37" t="s">
        <v>323</v>
      </c>
      <c r="S5" s="37" t="s">
        <v>292</v>
      </c>
      <c r="T5" s="37" t="s">
        <v>331</v>
      </c>
      <c r="U5" s="36">
        <v>69.661029999999997</v>
      </c>
      <c r="V5" s="36">
        <v>23.795059999999999</v>
      </c>
      <c r="W5" s="36">
        <v>840148</v>
      </c>
      <c r="X5" s="36">
        <v>7752612</v>
      </c>
      <c r="Y5" s="37" t="s">
        <v>332</v>
      </c>
      <c r="Z5" s="37" t="s">
        <v>295</v>
      </c>
      <c r="AA5" s="37" t="s">
        <v>290</v>
      </c>
      <c r="AB5" s="36">
        <v>0</v>
      </c>
      <c r="AC5" s="36">
        <v>0</v>
      </c>
      <c r="AD5" s="36">
        <v>0</v>
      </c>
      <c r="AE5" s="36">
        <v>0</v>
      </c>
      <c r="AF5" s="36">
        <v>0</v>
      </c>
      <c r="AG5" s="38">
        <v>39482</v>
      </c>
      <c r="AH5" s="37" t="s">
        <v>290</v>
      </c>
      <c r="AI5" s="37" t="s">
        <v>333</v>
      </c>
      <c r="AJ5" s="37" t="s">
        <v>290</v>
      </c>
      <c r="AK5" s="37" t="s">
        <v>290</v>
      </c>
      <c r="AL5" s="37" t="s">
        <v>290</v>
      </c>
      <c r="AM5" s="37" t="s">
        <v>290</v>
      </c>
      <c r="AN5" s="37" t="s">
        <v>290</v>
      </c>
      <c r="AO5" s="37" t="s">
        <v>290</v>
      </c>
      <c r="AP5" s="37" t="s">
        <v>290</v>
      </c>
      <c r="AQ5" s="37" t="s">
        <v>290</v>
      </c>
      <c r="AR5" s="37" t="s">
        <v>290</v>
      </c>
      <c r="AS5" s="37" t="s">
        <v>290</v>
      </c>
      <c r="AT5" s="37" t="s">
        <v>290</v>
      </c>
      <c r="AU5" s="37" t="s">
        <v>290</v>
      </c>
      <c r="AV5" s="37" t="s">
        <v>290</v>
      </c>
      <c r="AW5" s="37" t="s">
        <v>290</v>
      </c>
      <c r="AX5" s="37" t="s">
        <v>290</v>
      </c>
      <c r="AY5" s="39"/>
      <c r="AZ5" s="39"/>
      <c r="BA5" s="37" t="s">
        <v>290</v>
      </c>
      <c r="BB5" s="37" t="s">
        <v>290</v>
      </c>
      <c r="BC5" s="36">
        <v>117</v>
      </c>
      <c r="BD5" s="37" t="s">
        <v>297</v>
      </c>
      <c r="BE5" s="37" t="s">
        <v>298</v>
      </c>
      <c r="BF5" s="36">
        <v>2011</v>
      </c>
      <c r="BG5" s="36">
        <v>20</v>
      </c>
    </row>
    <row r="6" spans="1:59" s="40" customFormat="1">
      <c r="A6" s="36">
        <v>540</v>
      </c>
      <c r="B6" s="36">
        <v>1</v>
      </c>
      <c r="C6" s="37" t="s">
        <v>277</v>
      </c>
      <c r="D6" s="37" t="s">
        <v>278</v>
      </c>
      <c r="E6" s="37" t="s">
        <v>279</v>
      </c>
      <c r="F6" s="37" t="s">
        <v>280</v>
      </c>
      <c r="G6" s="37" t="s">
        <v>319</v>
      </c>
      <c r="H6" s="37" t="s">
        <v>282</v>
      </c>
      <c r="I6" s="37" t="s">
        <v>283</v>
      </c>
      <c r="J6" s="37" t="s">
        <v>284</v>
      </c>
      <c r="K6" s="37" t="s">
        <v>285</v>
      </c>
      <c r="L6" s="37" t="s">
        <v>334</v>
      </c>
      <c r="M6" s="37" t="s">
        <v>335</v>
      </c>
      <c r="N6" s="37" t="s">
        <v>336</v>
      </c>
      <c r="O6" s="37" t="s">
        <v>330</v>
      </c>
      <c r="P6" s="37" t="s">
        <v>290</v>
      </c>
      <c r="Q6" s="37" t="s">
        <v>291</v>
      </c>
      <c r="R6" s="37" t="s">
        <v>323</v>
      </c>
      <c r="S6" s="37" t="s">
        <v>292</v>
      </c>
      <c r="T6" s="37" t="s">
        <v>337</v>
      </c>
      <c r="U6" s="36">
        <v>69.567549999999997</v>
      </c>
      <c r="V6" s="36">
        <v>23.746849999999998</v>
      </c>
      <c r="W6" s="36">
        <v>839784</v>
      </c>
      <c r="X6" s="36">
        <v>7742012</v>
      </c>
      <c r="Y6" s="37" t="s">
        <v>338</v>
      </c>
      <c r="Z6" s="37" t="s">
        <v>295</v>
      </c>
      <c r="AA6" s="37" t="s">
        <v>290</v>
      </c>
      <c r="AB6" s="36">
        <v>0</v>
      </c>
      <c r="AC6" s="36">
        <v>0</v>
      </c>
      <c r="AD6" s="36">
        <v>0</v>
      </c>
      <c r="AE6" s="36">
        <v>0</v>
      </c>
      <c r="AF6" s="36">
        <v>0</v>
      </c>
      <c r="AG6" s="38">
        <v>39482</v>
      </c>
      <c r="AH6" s="37" t="s">
        <v>290</v>
      </c>
      <c r="AI6" s="37" t="s">
        <v>339</v>
      </c>
      <c r="AJ6" s="37" t="s">
        <v>290</v>
      </c>
      <c r="AK6" s="37" t="s">
        <v>290</v>
      </c>
      <c r="AL6" s="37" t="s">
        <v>290</v>
      </c>
      <c r="AM6" s="37" t="s">
        <v>290</v>
      </c>
      <c r="AN6" s="37" t="s">
        <v>290</v>
      </c>
      <c r="AO6" s="37" t="s">
        <v>290</v>
      </c>
      <c r="AP6" s="37" t="s">
        <v>290</v>
      </c>
      <c r="AQ6" s="37" t="s">
        <v>290</v>
      </c>
      <c r="AR6" s="37" t="s">
        <v>290</v>
      </c>
      <c r="AS6" s="37" t="s">
        <v>290</v>
      </c>
      <c r="AT6" s="37" t="s">
        <v>290</v>
      </c>
      <c r="AU6" s="37" t="s">
        <v>290</v>
      </c>
      <c r="AV6" s="37" t="s">
        <v>290</v>
      </c>
      <c r="AW6" s="37" t="s">
        <v>290</v>
      </c>
      <c r="AX6" s="37" t="s">
        <v>290</v>
      </c>
      <c r="AY6" s="39"/>
      <c r="AZ6" s="39"/>
      <c r="BA6" s="37" t="s">
        <v>290</v>
      </c>
      <c r="BB6" s="37" t="s">
        <v>290</v>
      </c>
      <c r="BC6" s="36">
        <v>117</v>
      </c>
      <c r="BD6" s="37" t="s">
        <v>297</v>
      </c>
      <c r="BE6" s="37" t="s">
        <v>298</v>
      </c>
      <c r="BF6" s="36">
        <v>2011</v>
      </c>
      <c r="BG6" s="36">
        <v>20</v>
      </c>
    </row>
    <row r="7" spans="1:59" s="40" customFormat="1">
      <c r="A7" s="36">
        <v>544</v>
      </c>
      <c r="B7" s="36">
        <v>1</v>
      </c>
      <c r="C7" s="37" t="s">
        <v>277</v>
      </c>
      <c r="D7" s="37" t="s">
        <v>278</v>
      </c>
      <c r="E7" s="37" t="s">
        <v>279</v>
      </c>
      <c r="F7" s="37" t="s">
        <v>280</v>
      </c>
      <c r="G7" s="37" t="s">
        <v>319</v>
      </c>
      <c r="H7" s="37" t="s">
        <v>282</v>
      </c>
      <c r="I7" s="37" t="s">
        <v>283</v>
      </c>
      <c r="J7" s="37" t="s">
        <v>284</v>
      </c>
      <c r="K7" s="37" t="s">
        <v>285</v>
      </c>
      <c r="L7" s="37" t="s">
        <v>340</v>
      </c>
      <c r="M7" s="37" t="s">
        <v>341</v>
      </c>
      <c r="N7" s="37" t="s">
        <v>342</v>
      </c>
      <c r="O7" s="37" t="s">
        <v>330</v>
      </c>
      <c r="P7" s="37" t="s">
        <v>290</v>
      </c>
      <c r="Q7" s="37" t="s">
        <v>291</v>
      </c>
      <c r="R7" s="37" t="s">
        <v>323</v>
      </c>
      <c r="S7" s="37" t="s">
        <v>292</v>
      </c>
      <c r="T7" s="37" t="s">
        <v>343</v>
      </c>
      <c r="U7" s="36">
        <v>69.578140000000005</v>
      </c>
      <c r="V7" s="36">
        <v>23.758500000000002</v>
      </c>
      <c r="W7" s="36">
        <v>840065</v>
      </c>
      <c r="X7" s="36">
        <v>7743247</v>
      </c>
      <c r="Y7" s="37" t="s">
        <v>344</v>
      </c>
      <c r="Z7" s="37" t="s">
        <v>295</v>
      </c>
      <c r="AA7" s="37" t="s">
        <v>290</v>
      </c>
      <c r="AB7" s="36">
        <v>0</v>
      </c>
      <c r="AC7" s="36">
        <v>0</v>
      </c>
      <c r="AD7" s="36">
        <v>0</v>
      </c>
      <c r="AE7" s="36">
        <v>0</v>
      </c>
      <c r="AF7" s="36">
        <v>0</v>
      </c>
      <c r="AG7" s="38">
        <v>39482</v>
      </c>
      <c r="AH7" s="37" t="s">
        <v>290</v>
      </c>
      <c r="AI7" s="37" t="s">
        <v>345</v>
      </c>
      <c r="AJ7" s="37" t="s">
        <v>290</v>
      </c>
      <c r="AK7" s="37" t="s">
        <v>290</v>
      </c>
      <c r="AL7" s="37" t="s">
        <v>290</v>
      </c>
      <c r="AM7" s="37" t="s">
        <v>290</v>
      </c>
      <c r="AN7" s="37" t="s">
        <v>290</v>
      </c>
      <c r="AO7" s="37" t="s">
        <v>290</v>
      </c>
      <c r="AP7" s="37" t="s">
        <v>290</v>
      </c>
      <c r="AQ7" s="37" t="s">
        <v>290</v>
      </c>
      <c r="AR7" s="37" t="s">
        <v>290</v>
      </c>
      <c r="AS7" s="37" t="s">
        <v>290</v>
      </c>
      <c r="AT7" s="37" t="s">
        <v>290</v>
      </c>
      <c r="AU7" s="37" t="s">
        <v>290</v>
      </c>
      <c r="AV7" s="37" t="s">
        <v>290</v>
      </c>
      <c r="AW7" s="37" t="s">
        <v>290</v>
      </c>
      <c r="AX7" s="37" t="s">
        <v>290</v>
      </c>
      <c r="AY7" s="39"/>
      <c r="AZ7" s="39"/>
      <c r="BA7" s="37" t="s">
        <v>290</v>
      </c>
      <c r="BB7" s="37" t="s">
        <v>290</v>
      </c>
      <c r="BC7" s="36">
        <v>117</v>
      </c>
      <c r="BD7" s="37" t="s">
        <v>297</v>
      </c>
      <c r="BE7" s="37" t="s">
        <v>298</v>
      </c>
      <c r="BF7" s="36">
        <v>2011</v>
      </c>
      <c r="BG7" s="36">
        <v>20</v>
      </c>
    </row>
    <row r="8" spans="1:59" s="40" customFormat="1">
      <c r="A8" s="36">
        <v>545</v>
      </c>
      <c r="B8" s="36">
        <v>1</v>
      </c>
      <c r="C8" s="37" t="s">
        <v>277</v>
      </c>
      <c r="D8" s="37" t="s">
        <v>278</v>
      </c>
      <c r="E8" s="37" t="s">
        <v>279</v>
      </c>
      <c r="F8" s="37" t="s">
        <v>280</v>
      </c>
      <c r="G8" s="37" t="s">
        <v>319</v>
      </c>
      <c r="H8" s="37" t="s">
        <v>282</v>
      </c>
      <c r="I8" s="37" t="s">
        <v>283</v>
      </c>
      <c r="J8" s="37" t="s">
        <v>284</v>
      </c>
      <c r="K8" s="37" t="s">
        <v>285</v>
      </c>
      <c r="L8" s="37" t="s">
        <v>327</v>
      </c>
      <c r="M8" s="37" t="s">
        <v>346</v>
      </c>
      <c r="N8" s="37" t="s">
        <v>347</v>
      </c>
      <c r="O8" s="37" t="s">
        <v>330</v>
      </c>
      <c r="P8" s="37" t="s">
        <v>290</v>
      </c>
      <c r="Q8" s="37" t="s">
        <v>291</v>
      </c>
      <c r="R8" s="37" t="s">
        <v>323</v>
      </c>
      <c r="S8" s="37" t="s">
        <v>292</v>
      </c>
      <c r="T8" s="37" t="s">
        <v>348</v>
      </c>
      <c r="U8" s="36">
        <v>69.624430000000004</v>
      </c>
      <c r="V8" s="36">
        <v>23.782530000000001</v>
      </c>
      <c r="W8" s="36">
        <v>840252</v>
      </c>
      <c r="X8" s="36">
        <v>7748497</v>
      </c>
      <c r="Y8" s="37" t="s">
        <v>349</v>
      </c>
      <c r="Z8" s="37" t="s">
        <v>295</v>
      </c>
      <c r="AA8" s="37" t="s">
        <v>290</v>
      </c>
      <c r="AB8" s="36">
        <v>0</v>
      </c>
      <c r="AC8" s="36">
        <v>0</v>
      </c>
      <c r="AD8" s="36">
        <v>0</v>
      </c>
      <c r="AE8" s="36">
        <v>0</v>
      </c>
      <c r="AF8" s="36">
        <v>0</v>
      </c>
      <c r="AG8" s="38">
        <v>39618</v>
      </c>
      <c r="AH8" s="37" t="s">
        <v>290</v>
      </c>
      <c r="AI8" s="37" t="s">
        <v>350</v>
      </c>
      <c r="AJ8" s="37" t="s">
        <v>290</v>
      </c>
      <c r="AK8" s="37" t="s">
        <v>290</v>
      </c>
      <c r="AL8" s="37" t="s">
        <v>290</v>
      </c>
      <c r="AM8" s="37" t="s">
        <v>290</v>
      </c>
      <c r="AN8" s="37" t="s">
        <v>290</v>
      </c>
      <c r="AO8" s="37" t="s">
        <v>290</v>
      </c>
      <c r="AP8" s="37" t="s">
        <v>290</v>
      </c>
      <c r="AQ8" s="37" t="s">
        <v>290</v>
      </c>
      <c r="AR8" s="37" t="s">
        <v>290</v>
      </c>
      <c r="AS8" s="37" t="s">
        <v>290</v>
      </c>
      <c r="AT8" s="37" t="s">
        <v>290</v>
      </c>
      <c r="AU8" s="37" t="s">
        <v>290</v>
      </c>
      <c r="AV8" s="37" t="s">
        <v>290</v>
      </c>
      <c r="AW8" s="37" t="s">
        <v>290</v>
      </c>
      <c r="AX8" s="37" t="s">
        <v>290</v>
      </c>
      <c r="AY8" s="39"/>
      <c r="AZ8" s="39"/>
      <c r="BA8" s="37" t="s">
        <v>290</v>
      </c>
      <c r="BB8" s="37" t="s">
        <v>290</v>
      </c>
      <c r="BC8" s="36">
        <v>117</v>
      </c>
      <c r="BD8" s="37" t="s">
        <v>297</v>
      </c>
      <c r="BE8" s="37" t="s">
        <v>298</v>
      </c>
      <c r="BF8" s="36">
        <v>2011</v>
      </c>
      <c r="BG8" s="36">
        <v>20</v>
      </c>
    </row>
    <row r="9" spans="1:59" s="40" customFormat="1">
      <c r="A9" s="36">
        <v>546</v>
      </c>
      <c r="B9" s="36">
        <v>1</v>
      </c>
      <c r="C9" s="37" t="s">
        <v>277</v>
      </c>
      <c r="D9" s="37" t="s">
        <v>278</v>
      </c>
      <c r="E9" s="37" t="s">
        <v>279</v>
      </c>
      <c r="F9" s="37" t="s">
        <v>280</v>
      </c>
      <c r="G9" s="37" t="s">
        <v>319</v>
      </c>
      <c r="H9" s="37" t="s">
        <v>282</v>
      </c>
      <c r="I9" s="37" t="s">
        <v>283</v>
      </c>
      <c r="J9" s="37" t="s">
        <v>284</v>
      </c>
      <c r="K9" s="37" t="s">
        <v>285</v>
      </c>
      <c r="L9" s="37" t="s">
        <v>351</v>
      </c>
      <c r="M9" s="37" t="s">
        <v>352</v>
      </c>
      <c r="N9" s="37" t="s">
        <v>353</v>
      </c>
      <c r="O9" s="37" t="s">
        <v>354</v>
      </c>
      <c r="P9" s="37" t="s">
        <v>290</v>
      </c>
      <c r="Q9" s="37" t="s">
        <v>291</v>
      </c>
      <c r="R9" s="37" t="s">
        <v>355</v>
      </c>
      <c r="S9" s="37" t="s">
        <v>292</v>
      </c>
      <c r="T9" s="37" t="s">
        <v>356</v>
      </c>
      <c r="U9" s="36">
        <v>69.405280000000005</v>
      </c>
      <c r="V9" s="36">
        <v>23.64838</v>
      </c>
      <c r="W9" s="36">
        <v>838537</v>
      </c>
      <c r="X9" s="36">
        <v>7723528</v>
      </c>
      <c r="Y9" s="37" t="s">
        <v>357</v>
      </c>
      <c r="Z9" s="37" t="s">
        <v>295</v>
      </c>
      <c r="AA9" s="37" t="s">
        <v>290</v>
      </c>
      <c r="AB9" s="36">
        <v>0</v>
      </c>
      <c r="AC9" s="36">
        <v>0</v>
      </c>
      <c r="AD9" s="36">
        <v>0</v>
      </c>
      <c r="AE9" s="36">
        <v>0</v>
      </c>
      <c r="AF9" s="36">
        <v>0</v>
      </c>
      <c r="AG9" s="38">
        <v>39618</v>
      </c>
      <c r="AH9" s="37" t="s">
        <v>290</v>
      </c>
      <c r="AI9" s="37" t="s">
        <v>358</v>
      </c>
      <c r="AJ9" s="37" t="s">
        <v>290</v>
      </c>
      <c r="AK9" s="37" t="s">
        <v>290</v>
      </c>
      <c r="AL9" s="37" t="s">
        <v>290</v>
      </c>
      <c r="AM9" s="37" t="s">
        <v>290</v>
      </c>
      <c r="AN9" s="37" t="s">
        <v>290</v>
      </c>
      <c r="AO9" s="37" t="s">
        <v>290</v>
      </c>
      <c r="AP9" s="37" t="s">
        <v>290</v>
      </c>
      <c r="AQ9" s="37" t="s">
        <v>290</v>
      </c>
      <c r="AR9" s="37" t="s">
        <v>290</v>
      </c>
      <c r="AS9" s="37" t="s">
        <v>290</v>
      </c>
      <c r="AT9" s="37" t="s">
        <v>290</v>
      </c>
      <c r="AU9" s="37" t="s">
        <v>290</v>
      </c>
      <c r="AV9" s="37" t="s">
        <v>290</v>
      </c>
      <c r="AW9" s="37" t="s">
        <v>290</v>
      </c>
      <c r="AX9" s="37" t="s">
        <v>290</v>
      </c>
      <c r="AY9" s="39"/>
      <c r="AZ9" s="39"/>
      <c r="BA9" s="37" t="s">
        <v>290</v>
      </c>
      <c r="BB9" s="37" t="s">
        <v>290</v>
      </c>
      <c r="BC9" s="36">
        <v>117</v>
      </c>
      <c r="BD9" s="37" t="s">
        <v>297</v>
      </c>
      <c r="BE9" s="37" t="s">
        <v>298</v>
      </c>
      <c r="BF9" s="36">
        <v>2011</v>
      </c>
      <c r="BG9" s="36">
        <v>20</v>
      </c>
    </row>
    <row r="10" spans="1:59" s="40" customFormat="1">
      <c r="A10" s="36">
        <v>547</v>
      </c>
      <c r="B10" s="36">
        <v>1</v>
      </c>
      <c r="C10" s="37" t="s">
        <v>277</v>
      </c>
      <c r="D10" s="37" t="s">
        <v>278</v>
      </c>
      <c r="E10" s="37" t="s">
        <v>279</v>
      </c>
      <c r="F10" s="37" t="s">
        <v>280</v>
      </c>
      <c r="G10" s="37" t="s">
        <v>319</v>
      </c>
      <c r="H10" s="37" t="s">
        <v>282</v>
      </c>
      <c r="I10" s="37" t="s">
        <v>283</v>
      </c>
      <c r="J10" s="37" t="s">
        <v>284</v>
      </c>
      <c r="K10" s="37" t="s">
        <v>285</v>
      </c>
      <c r="L10" s="37" t="s">
        <v>286</v>
      </c>
      <c r="M10" s="37" t="s">
        <v>359</v>
      </c>
      <c r="N10" s="37" t="s">
        <v>360</v>
      </c>
      <c r="O10" s="37" t="s">
        <v>361</v>
      </c>
      <c r="P10" s="37" t="s">
        <v>290</v>
      </c>
      <c r="Q10" s="37" t="s">
        <v>291</v>
      </c>
      <c r="R10" s="37" t="s">
        <v>286</v>
      </c>
      <c r="S10" s="37" t="s">
        <v>292</v>
      </c>
      <c r="T10" s="37" t="s">
        <v>362</v>
      </c>
      <c r="U10" s="36">
        <v>69.423389999999998</v>
      </c>
      <c r="V10" s="36">
        <v>23.63786</v>
      </c>
      <c r="W10" s="36">
        <v>837843</v>
      </c>
      <c r="X10" s="36">
        <v>7725471</v>
      </c>
      <c r="Y10" s="37" t="s">
        <v>363</v>
      </c>
      <c r="Z10" s="37" t="s">
        <v>295</v>
      </c>
      <c r="AA10" s="37" t="s">
        <v>290</v>
      </c>
      <c r="AB10" s="36">
        <v>0</v>
      </c>
      <c r="AC10" s="36">
        <v>0</v>
      </c>
      <c r="AD10" s="36">
        <v>0</v>
      </c>
      <c r="AE10" s="36">
        <v>0</v>
      </c>
      <c r="AF10" s="36">
        <v>0</v>
      </c>
      <c r="AG10" s="38">
        <v>39618</v>
      </c>
      <c r="AH10" s="37" t="s">
        <v>290</v>
      </c>
      <c r="AI10" s="37" t="s">
        <v>364</v>
      </c>
      <c r="AJ10" s="37" t="s">
        <v>290</v>
      </c>
      <c r="AK10" s="37" t="s">
        <v>290</v>
      </c>
      <c r="AL10" s="37" t="s">
        <v>290</v>
      </c>
      <c r="AM10" s="37" t="s">
        <v>290</v>
      </c>
      <c r="AN10" s="37" t="s">
        <v>290</v>
      </c>
      <c r="AO10" s="37" t="s">
        <v>290</v>
      </c>
      <c r="AP10" s="37" t="s">
        <v>290</v>
      </c>
      <c r="AQ10" s="37" t="s">
        <v>290</v>
      </c>
      <c r="AR10" s="37" t="s">
        <v>290</v>
      </c>
      <c r="AS10" s="37" t="s">
        <v>290</v>
      </c>
      <c r="AT10" s="37" t="s">
        <v>290</v>
      </c>
      <c r="AU10" s="37" t="s">
        <v>290</v>
      </c>
      <c r="AV10" s="37" t="s">
        <v>290</v>
      </c>
      <c r="AW10" s="37" t="s">
        <v>290</v>
      </c>
      <c r="AX10" s="37" t="s">
        <v>290</v>
      </c>
      <c r="AY10" s="39"/>
      <c r="AZ10" s="39"/>
      <c r="BA10" s="37" t="s">
        <v>290</v>
      </c>
      <c r="BB10" s="37" t="s">
        <v>290</v>
      </c>
      <c r="BC10" s="36">
        <v>117</v>
      </c>
      <c r="BD10" s="37" t="s">
        <v>297</v>
      </c>
      <c r="BE10" s="37" t="s">
        <v>298</v>
      </c>
      <c r="BF10" s="36">
        <v>2011</v>
      </c>
      <c r="BG10" s="36">
        <v>20</v>
      </c>
    </row>
    <row r="11" spans="1:59" s="40" customFormat="1">
      <c r="A11" s="36">
        <v>594</v>
      </c>
      <c r="B11" s="36">
        <v>1</v>
      </c>
      <c r="C11" s="37" t="s">
        <v>277</v>
      </c>
      <c r="D11" s="37" t="s">
        <v>278</v>
      </c>
      <c r="E11" s="37" t="s">
        <v>279</v>
      </c>
      <c r="F11" s="37" t="s">
        <v>280</v>
      </c>
      <c r="G11" s="37" t="s">
        <v>319</v>
      </c>
      <c r="H11" s="37" t="s">
        <v>282</v>
      </c>
      <c r="I11" s="37" t="s">
        <v>309</v>
      </c>
      <c r="J11" s="37" t="s">
        <v>310</v>
      </c>
      <c r="K11" s="37" t="s">
        <v>285</v>
      </c>
      <c r="L11" s="37" t="s">
        <v>365</v>
      </c>
      <c r="M11" s="37" t="s">
        <v>366</v>
      </c>
      <c r="N11" s="37" t="s">
        <v>367</v>
      </c>
      <c r="O11" s="37" t="s">
        <v>368</v>
      </c>
      <c r="P11" s="37" t="s">
        <v>290</v>
      </c>
      <c r="Q11" s="37" t="s">
        <v>291</v>
      </c>
      <c r="R11" s="37" t="s">
        <v>365</v>
      </c>
      <c r="S11" s="37" t="s">
        <v>292</v>
      </c>
      <c r="T11" s="37" t="s">
        <v>369</v>
      </c>
      <c r="U11" s="36">
        <v>69.402739999999994</v>
      </c>
      <c r="V11" s="36">
        <v>23.636869999999998</v>
      </c>
      <c r="W11" s="36">
        <v>838129</v>
      </c>
      <c r="X11" s="36">
        <v>7723183</v>
      </c>
      <c r="Y11" s="37" t="s">
        <v>370</v>
      </c>
      <c r="Z11" s="37" t="s">
        <v>295</v>
      </c>
      <c r="AA11" s="37" t="s">
        <v>290</v>
      </c>
      <c r="AB11" s="36">
        <v>0</v>
      </c>
      <c r="AC11" s="36">
        <v>0</v>
      </c>
      <c r="AD11" s="36">
        <v>0</v>
      </c>
      <c r="AE11" s="36">
        <v>0</v>
      </c>
      <c r="AF11" s="36">
        <v>0</v>
      </c>
      <c r="AG11" s="38">
        <v>41767</v>
      </c>
      <c r="AH11" s="37" t="s">
        <v>366</v>
      </c>
      <c r="AI11" s="37" t="s">
        <v>371</v>
      </c>
      <c r="AJ11" s="37" t="s">
        <v>290</v>
      </c>
      <c r="AK11" s="37" t="s">
        <v>290</v>
      </c>
      <c r="AL11" s="37" t="s">
        <v>290</v>
      </c>
      <c r="AM11" s="37" t="s">
        <v>290</v>
      </c>
      <c r="AN11" s="37" t="s">
        <v>290</v>
      </c>
      <c r="AO11" s="37" t="s">
        <v>372</v>
      </c>
      <c r="AP11" s="37" t="s">
        <v>290</v>
      </c>
      <c r="AQ11" s="37" t="s">
        <v>290</v>
      </c>
      <c r="AR11" s="37" t="s">
        <v>290</v>
      </c>
      <c r="AS11" s="37" t="s">
        <v>290</v>
      </c>
      <c r="AT11" s="37" t="s">
        <v>290</v>
      </c>
      <c r="AU11" s="37" t="s">
        <v>290</v>
      </c>
      <c r="AV11" s="37" t="s">
        <v>290</v>
      </c>
      <c r="AW11" s="37" t="s">
        <v>290</v>
      </c>
      <c r="AX11" s="37" t="s">
        <v>290</v>
      </c>
      <c r="AY11" s="39"/>
      <c r="AZ11" s="39"/>
      <c r="BA11" s="37" t="s">
        <v>290</v>
      </c>
      <c r="BB11" s="37" t="s">
        <v>290</v>
      </c>
      <c r="BC11" s="36">
        <v>37</v>
      </c>
      <c r="BD11" s="37" t="s">
        <v>318</v>
      </c>
      <c r="BE11" s="37" t="s">
        <v>298</v>
      </c>
      <c r="BF11" s="36">
        <v>2011</v>
      </c>
      <c r="BG11" s="36">
        <v>20</v>
      </c>
    </row>
    <row r="12" spans="1:59" s="40" customFormat="1">
      <c r="A12" s="36">
        <v>596</v>
      </c>
      <c r="B12" s="36">
        <v>1</v>
      </c>
      <c r="C12" s="37" t="s">
        <v>277</v>
      </c>
      <c r="D12" s="37" t="s">
        <v>278</v>
      </c>
      <c r="E12" s="37" t="s">
        <v>279</v>
      </c>
      <c r="F12" s="37" t="s">
        <v>280</v>
      </c>
      <c r="G12" s="37" t="s">
        <v>319</v>
      </c>
      <c r="H12" s="37" t="s">
        <v>282</v>
      </c>
      <c r="I12" s="37" t="s">
        <v>309</v>
      </c>
      <c r="J12" s="37" t="s">
        <v>310</v>
      </c>
      <c r="K12" s="37" t="s">
        <v>285</v>
      </c>
      <c r="L12" s="37" t="s">
        <v>373</v>
      </c>
      <c r="M12" s="37" t="s">
        <v>374</v>
      </c>
      <c r="N12" s="37" t="s">
        <v>367</v>
      </c>
      <c r="O12" s="37" t="s">
        <v>368</v>
      </c>
      <c r="P12" s="37" t="s">
        <v>290</v>
      </c>
      <c r="Q12" s="37" t="s">
        <v>291</v>
      </c>
      <c r="R12" s="37" t="s">
        <v>323</v>
      </c>
      <c r="S12" s="37" t="s">
        <v>292</v>
      </c>
      <c r="T12" s="37" t="s">
        <v>375</v>
      </c>
      <c r="U12" s="36">
        <v>69.402739999999994</v>
      </c>
      <c r="V12" s="36">
        <v>23.636869999999998</v>
      </c>
      <c r="W12" s="36">
        <v>838129</v>
      </c>
      <c r="X12" s="36">
        <v>7723183</v>
      </c>
      <c r="Y12" s="37" t="s">
        <v>370</v>
      </c>
      <c r="Z12" s="37" t="s">
        <v>295</v>
      </c>
      <c r="AA12" s="37" t="s">
        <v>290</v>
      </c>
      <c r="AB12" s="36">
        <v>0</v>
      </c>
      <c r="AC12" s="36">
        <v>0</v>
      </c>
      <c r="AD12" s="36">
        <v>0</v>
      </c>
      <c r="AE12" s="36">
        <v>0</v>
      </c>
      <c r="AF12" s="36">
        <v>0</v>
      </c>
      <c r="AG12" s="38">
        <v>41767</v>
      </c>
      <c r="AH12" s="37" t="s">
        <v>376</v>
      </c>
      <c r="AI12" s="37" t="s">
        <v>377</v>
      </c>
      <c r="AJ12" s="37" t="s">
        <v>290</v>
      </c>
      <c r="AK12" s="37" t="s">
        <v>290</v>
      </c>
      <c r="AL12" s="37" t="s">
        <v>290</v>
      </c>
      <c r="AM12" s="37" t="s">
        <v>290</v>
      </c>
      <c r="AN12" s="37" t="s">
        <v>290</v>
      </c>
      <c r="AO12" s="37" t="s">
        <v>290</v>
      </c>
      <c r="AP12" s="37" t="s">
        <v>290</v>
      </c>
      <c r="AQ12" s="37" t="s">
        <v>290</v>
      </c>
      <c r="AR12" s="37" t="s">
        <v>290</v>
      </c>
      <c r="AS12" s="37" t="s">
        <v>290</v>
      </c>
      <c r="AT12" s="37" t="s">
        <v>290</v>
      </c>
      <c r="AU12" s="37" t="s">
        <v>290</v>
      </c>
      <c r="AV12" s="37" t="s">
        <v>290</v>
      </c>
      <c r="AW12" s="37" t="s">
        <v>290</v>
      </c>
      <c r="AX12" s="37" t="s">
        <v>290</v>
      </c>
      <c r="AY12" s="39"/>
      <c r="AZ12" s="39"/>
      <c r="BA12" s="37" t="s">
        <v>290</v>
      </c>
      <c r="BB12" s="37" t="s">
        <v>290</v>
      </c>
      <c r="BC12" s="36">
        <v>37</v>
      </c>
      <c r="BD12" s="37" t="s">
        <v>318</v>
      </c>
      <c r="BE12" s="37" t="s">
        <v>298</v>
      </c>
      <c r="BF12" s="36">
        <v>2011</v>
      </c>
      <c r="BG12" s="36">
        <v>20</v>
      </c>
    </row>
    <row r="13" spans="1:59" s="40" customFormat="1">
      <c r="A13" s="36">
        <v>542</v>
      </c>
      <c r="B13" s="36">
        <v>1</v>
      </c>
      <c r="C13" s="37" t="s">
        <v>277</v>
      </c>
      <c r="D13" s="37" t="s">
        <v>278</v>
      </c>
      <c r="E13" s="37" t="s">
        <v>279</v>
      </c>
      <c r="F13" s="37" t="s">
        <v>280</v>
      </c>
      <c r="G13" s="37" t="s">
        <v>378</v>
      </c>
      <c r="H13" s="37" t="s">
        <v>282</v>
      </c>
      <c r="I13" s="37" t="s">
        <v>283</v>
      </c>
      <c r="J13" s="37" t="s">
        <v>284</v>
      </c>
      <c r="K13" s="37" t="s">
        <v>285</v>
      </c>
      <c r="L13" s="37" t="s">
        <v>379</v>
      </c>
      <c r="M13" s="37" t="s">
        <v>380</v>
      </c>
      <c r="N13" s="37" t="s">
        <v>381</v>
      </c>
      <c r="O13" s="37" t="s">
        <v>354</v>
      </c>
      <c r="P13" s="37" t="s">
        <v>290</v>
      </c>
      <c r="Q13" s="37" t="s">
        <v>291</v>
      </c>
      <c r="R13" s="37" t="s">
        <v>379</v>
      </c>
      <c r="S13" s="37" t="s">
        <v>292</v>
      </c>
      <c r="T13" s="37" t="s">
        <v>382</v>
      </c>
      <c r="U13" s="36">
        <v>70.041449999999998</v>
      </c>
      <c r="V13" s="36">
        <v>24.95093</v>
      </c>
      <c r="W13" s="36">
        <v>877621</v>
      </c>
      <c r="X13" s="36">
        <v>7801414</v>
      </c>
      <c r="Y13" s="37" t="s">
        <v>383</v>
      </c>
      <c r="Z13" s="37" t="s">
        <v>295</v>
      </c>
      <c r="AA13" s="37" t="s">
        <v>290</v>
      </c>
      <c r="AB13" s="36">
        <v>0</v>
      </c>
      <c r="AC13" s="36">
        <v>0</v>
      </c>
      <c r="AD13" s="36">
        <v>0</v>
      </c>
      <c r="AE13" s="36">
        <v>0</v>
      </c>
      <c r="AF13" s="36">
        <v>0</v>
      </c>
      <c r="AG13" s="38">
        <v>39482</v>
      </c>
      <c r="AH13" s="37" t="s">
        <v>290</v>
      </c>
      <c r="AI13" s="37" t="s">
        <v>384</v>
      </c>
      <c r="AJ13" s="37" t="s">
        <v>290</v>
      </c>
      <c r="AK13" s="37" t="s">
        <v>290</v>
      </c>
      <c r="AL13" s="37" t="s">
        <v>290</v>
      </c>
      <c r="AM13" s="37" t="s">
        <v>290</v>
      </c>
      <c r="AN13" s="37" t="s">
        <v>290</v>
      </c>
      <c r="AO13" s="37" t="s">
        <v>290</v>
      </c>
      <c r="AP13" s="37" t="s">
        <v>290</v>
      </c>
      <c r="AQ13" s="37" t="s">
        <v>290</v>
      </c>
      <c r="AR13" s="37" t="s">
        <v>290</v>
      </c>
      <c r="AS13" s="37" t="s">
        <v>290</v>
      </c>
      <c r="AT13" s="37" t="s">
        <v>290</v>
      </c>
      <c r="AU13" s="37" t="s">
        <v>290</v>
      </c>
      <c r="AV13" s="37" t="s">
        <v>290</v>
      </c>
      <c r="AW13" s="37" t="s">
        <v>290</v>
      </c>
      <c r="AX13" s="37" t="s">
        <v>290</v>
      </c>
      <c r="AY13" s="39"/>
      <c r="AZ13" s="39"/>
      <c r="BA13" s="37" t="s">
        <v>290</v>
      </c>
      <c r="BB13" s="37" t="s">
        <v>290</v>
      </c>
      <c r="BC13" s="36">
        <v>117</v>
      </c>
      <c r="BD13" s="37" t="s">
        <v>297</v>
      </c>
      <c r="BE13" s="37" t="s">
        <v>298</v>
      </c>
      <c r="BF13" s="36">
        <v>2020</v>
      </c>
      <c r="BG13" s="36">
        <v>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3"/>
  <sheetViews>
    <sheetView workbookViewId="0">
      <selection activeCell="A3" sqref="A3"/>
    </sheetView>
  </sheetViews>
  <sheetFormatPr defaultColWidth="9.140625" defaultRowHeight="15"/>
  <sheetData>
    <row r="2" spans="1:1">
      <c r="A2" s="43" t="s">
        <v>448</v>
      </c>
    </row>
    <row r="3" spans="1:1">
      <c r="A3" s="44" t="s">
        <v>449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2019-02-20T18:52:46Z</dcterms:modified>
</cp:coreProperties>
</file>