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2B75F1F2-4CB4-4562-B4E1-591BF01B3C7B}" xr6:coauthVersionLast="40" xr6:coauthVersionMax="40" xr10:uidLastSave="{00000000-0000-0000-0000-000000000000}"/>
  <bookViews>
    <workbookView xWindow="1290" yWindow="2460" windowWidth="27510" windowHeight="15540"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5" l="1"/>
  <c r="I7" i="5"/>
  <c r="J6" i="5"/>
  <c r="I6"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<sst xmlns="http://schemas.openxmlformats.org/spreadsheetml/2006/main" count="640" uniqueCount="480">
  <si>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</si>
  <si>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</si>
  <si>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</si>
  <si>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</si>
  <si>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</si>
  <si>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</si>
  <si>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</si>
  <si>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</si>
  <si>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</si>
  <si>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</si>
  <si>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</si>
  <si>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</si>
  <si>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</si>
  <si>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</si>
  <si>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</si>
  <si>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</si>
  <si>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</si>
  <si>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</si>
  <si>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</si>
  <si>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</si>
  <si>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</si>
  <si>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</si>
  <si>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</si>
  <si>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</si>
  <si>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</si>
  <si>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</si>
  <si>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</si>
  <si>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</si>
  <si>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</si>
  <si>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</si>
  <si>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</si>
  <si>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</si>
  <si>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</si>
  <si>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</si>
  <si>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</si>
  <si>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</si>
  <si>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</si>
  <si>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</si>
  <si>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</si>
  <si>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</si>
  <si>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</si>
  <si>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</si>
  <si>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</si>
  <si>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</si>
  <si>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</si>
  <si>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</si>
  <si>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</si>
  <si>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</si>
  <si>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</si>
  <si>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</si>
  <si>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</si>
  <si>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</si>
  <si>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</si>
  <si>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</si>
  <si>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</si>
  <si>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</si>
  <si>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</si>
  <si>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</si>
  <si>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</si>
  <si>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</si>
  <si>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</si>
  <si>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</si>
  <si>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</si>
  <si>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</si>
  <si>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</si>
  <si>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</si>
  <si>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</si>
  <si>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</si>
  <si>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</si>
  <si>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</si>
  <si>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</si>
  <si>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</si>
  <si>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</si>
  <si>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</si>
  <si>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</si>
  <si>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Tiltak x</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</si>
  <si>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</si>
  <si>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</si>
  <si>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</si>
  <si>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</si>
  <si>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</si>
  <si>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</si>
  <si>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</si>
  <si>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</si>
  <si>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</si>
  <si>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</si>
  <si>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</si>
  <si>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</si>
  <si>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</si>
  <si>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</si>
  <si>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</si>
  <si>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</si>
  <si>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</si>
  <si>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</si>
  <si>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</si>
  <si>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</si>
  <si>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</si>
  <si>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</si>
  <si>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</si>
  <si>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</si>
  <si>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</si>
  <si>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</si>
  <si>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</si>
  <si>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</si>
  <si>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</si>
  <si>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</si>
  <si>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</si>
  <si>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</si>
  <si>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</si>
  <si>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</si>
  <si>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</si>
  <si>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</si>
  <si>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</si>
  <si>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</si>
  <si>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</si>
  <si>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</si>
  <si>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</si>
  <si>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</si>
  <si>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</si>
  <si>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</si>
  <si>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</si>
  <si>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</si>
  <si>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</si>
  <si>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</si>
  <si>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</si>
  <si>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</si>
  <si>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</si>
  <si>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</si>
  <si>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</si>
  <si>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</si>
  <si>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</si>
  <si>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</si>
  <si>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</si>
  <si>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</si>
  <si>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</si>
  <si>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</si>
  <si>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</si>
  <si>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</si>
  <si>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</si>
  <si>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</si>
  <si>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</si>
  <si>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</si>
  <si>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</si>
  <si>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</si>
  <si>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</si>
  <si>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</si>
  <si>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</si>
  <si>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</si>
  <si>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</si>
  <si>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</si>
  <si>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</si>
  <si>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</si>
  <si>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</si>
  <si>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</si>
  <si>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</si>
  <si>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</si>
  <si>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</si>
  <si>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</si>
  <si>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</si>
  <si>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</si>
  <si>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</si>
  <si>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</si>
  <si>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</si>
  <si>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</si>
  <si>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</si>
  <si>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</si>
  <si>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</si>
  <si>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</si>
  <si>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</si>
  <si>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</si>
  <si>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</si>
  <si>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</si>
  <si>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</si>
  <si>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</si>
  <si>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</si>
  <si>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</si>
  <si>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</si>
  <si>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</si>
  <si>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</si>
  <si>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</si>
  <si>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</si>
  <si>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</si>
  <si>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</si>
  <si>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</si>
  <si>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</si>
  <si>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</si>
  <si>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</si>
  <si>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</si>
  <si>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</si>
  <si>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</si>
  <si>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</si>
  <si>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</si>
  <si>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</si>
  <si>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</si>
  <si>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</si>
  <si>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</si>
  <si>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</si>
  <si>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Johanna Järnegren, NINA</t>
  </si>
  <si>
    <t>Korallrev</t>
  </si>
  <si>
    <t>VU</t>
  </si>
  <si>
    <t>sårbar</t>
  </si>
  <si>
    <t>4.1.</t>
  </si>
  <si>
    <t>ca 30% av alle kjente forekomster av Lophelia pertusa i verden er å finne på den norske kontinentalsokkelen</t>
  </si>
  <si>
    <t>augusti 2018</t>
  </si>
  <si>
    <t xml:space="preserve">Utvikling av NiN 2 systematikk pågår </t>
  </si>
  <si>
    <t>Mareano og Havforskningsintituttets database.</t>
  </si>
  <si>
    <t>Ukjent</t>
  </si>
  <si>
    <t xml:space="preserve">Hele, friske koraller uten tegn på fysisk skade eller sedimentasjon. Stor andel levende rev og høy diversitet i den assosierte faunaen. </t>
  </si>
  <si>
    <t>Støttende tjenester</t>
  </si>
  <si>
    <t>Godt kjent</t>
  </si>
  <si>
    <t>Habitat for andre arter</t>
  </si>
  <si>
    <t>Forsyningstjenester</t>
  </si>
  <si>
    <t>Dålig kjent</t>
  </si>
  <si>
    <t>Potentiale for bioprospektering</t>
  </si>
  <si>
    <t>Reguleringstjeneste</t>
  </si>
  <si>
    <t>Middels kjent</t>
  </si>
  <si>
    <t>Mat</t>
  </si>
  <si>
    <t>Binde og lagre karbon.</t>
  </si>
  <si>
    <t>Sebastes norvegicus</t>
  </si>
  <si>
    <t xml:space="preserve">I tillegg finnes NT arterne Lophelia pertusa (viktigste revbygger), Paragorgia arborea og Anthomastus grandiflorus. Artsmanfoldet i korallrev er meget stort og det er dokumentert over 1200 arter som forekommer på reven. </t>
  </si>
  <si>
    <t>Påvirkning på habitat &gt; Habitatpåvirkning i marine miljø &gt; Bunntråling</t>
  </si>
  <si>
    <t>Klimatiske endringer </t>
  </si>
  <si>
    <t>Regional Temperaturendring</t>
  </si>
  <si>
    <t>Pågående</t>
  </si>
  <si>
    <t>Havforsuring</t>
  </si>
  <si>
    <t>Majoriteten av forekomstarealen påvirkes (50-90%)</t>
  </si>
  <si>
    <t xml:space="preserve">Det har gjorts noen forsøk å bestemme den samfunnsøkonomiske verdi av korallrev, dog er dette en vanskelig sak. Aanesen et al. 2015 estimerte en "willingness to pay" for beskyttelse av korallrev i Norge til å ligger mellom 274-287 EUR. Den fremste verdien av korallrev var rollen som habitat for fisk men og dens rene eksistens. </t>
  </si>
  <si>
    <t xml:space="preserve">M. Aanesen, C. Armstrong, M. Czajkowski, J. Falk-Petersen, N. Hanley, S. Navrud. Willingness to pay for unfamiliar public goods: preserving cold-water coral in Norway. Ecol. Econ., 112 (2015), pp. 53-67.
</t>
  </si>
  <si>
    <t>Påvirkningsfaktor 3</t>
  </si>
  <si>
    <t>Påvirkningsfaktor 4</t>
  </si>
  <si>
    <t xml:space="preserve">Påvirkning på habitat &gt; Habitatpåvirkning i marine miljø &gt; Petroleumsaktivitet </t>
  </si>
  <si>
    <t>Oljeprospektering, oljeboring, rørlegging, oppankring av plattformer</t>
  </si>
  <si>
    <t>Minoriteten av forekomstaealen påvirkes (&lt; 50 %)</t>
  </si>
  <si>
    <t>ukjent</t>
  </si>
  <si>
    <t xml:space="preserve">Bunntråling er det største hotet mot korallrev men siden forbud mot tråling i områder med kjente forekomster av korallrev ble inført i 1999 er færre rev skadet. </t>
  </si>
  <si>
    <t>Prøveborring og faste installasjoner på havbunn fra oljeindustrin påvirker korallrev negativt. Dog er denne påvirkning lokal og påvirker en mindre del av bestanden.</t>
  </si>
  <si>
    <t xml:space="preserve">Oppvarming av verdenshaven kommer sannsynligvis å påvirke korallreven på sikt. </t>
  </si>
  <si>
    <t xml:space="preserve">Den pågående havforsuringen forventes å ha størst effekt på kalsifierende organismer. En lavere pH kan gi en svakere skelettstruktur hvilket i verste fall kan lede til kollaps av revet. </t>
  </si>
  <si>
    <t>Järnegren J, &amp; Kutti T. 2014. Lophelia pertusa in Norwegian waters. What have we learned since 2008? - NINA Report 1028. 40 pp. Norsk institutt for naturforskning (NINA), Trondheim.</t>
  </si>
  <si>
    <t>Buhl-Mortensen, P. (2017). Coral reefs in the Southern Barents Sea: habitat description and the effects of bottom fishing. Mar. Biol. Res. 13, 1027–1040. doi: 10.1080/17451000.2017.1331040</t>
  </si>
  <si>
    <t>Nær truet</t>
  </si>
  <si>
    <t>NT</t>
  </si>
  <si>
    <t>Tilstandsreduksjon</t>
  </si>
  <si>
    <t xml:space="preserve">Negativt påvirkede korallrev ska reduseres till maksimum 30 % i løpet av 50 år. </t>
  </si>
  <si>
    <t>Reduksjonen av naturtypen fortsetter mot 2035 og vedvarer mellom 30-50 %</t>
  </si>
  <si>
    <t xml:space="preserve">Da korallrev vokser svært langsomt trengs sannsynligvis relativt lang tid for reetablering.  </t>
  </si>
  <si>
    <t>Utvidet beskyttelse mot bunntråling</t>
  </si>
  <si>
    <t>avdempende</t>
  </si>
  <si>
    <t>Utvidet beskyttelse mot all fiskeri</t>
  </si>
  <si>
    <t>Påvirkning på habitat &gt; Habitatpåvirkning i marine miljø &gt; Andre</t>
  </si>
  <si>
    <t xml:space="preserve">Konvesjonell fiskeri med langline og garn søker aktivt korallområder for å fiske i enkelte sesonger eller fiskerier. Disse redskaper fastner i revene og skader korallene.  </t>
  </si>
  <si>
    <t>Påvirkningsfaktor 5</t>
  </si>
  <si>
    <t>Utvidet beskyttelse mot petroleumsindusti</t>
  </si>
  <si>
    <t>Stoppe oppvarmingen av verdenshaven</t>
  </si>
  <si>
    <t>Avdempende</t>
  </si>
  <si>
    <t>Stoppe oppvarmingen av verdenshavene</t>
  </si>
  <si>
    <t>Urealistisk å gjennomføre</t>
  </si>
  <si>
    <t>Stoppe forsuringen av verdenshaven</t>
  </si>
  <si>
    <t>Stoppe utslipp av CO2 til amosfæren og dermed forsuringen av verdenshavene</t>
  </si>
  <si>
    <t>+</t>
  </si>
  <si>
    <t>1,2</t>
  </si>
  <si>
    <t>1,2,3</t>
  </si>
  <si>
    <t>Beskyttelse av rev av fiskerilovgivning - igangsat</t>
  </si>
  <si>
    <t>Beskyttelse av rev etter naturvernloven - igangsatt</t>
  </si>
  <si>
    <t>Ikke relevant</t>
  </si>
  <si>
    <t>Bunntråling over revene</t>
  </si>
  <si>
    <t>All type av fiskeri på revene</t>
  </si>
  <si>
    <t>&gt; 80 %</t>
  </si>
  <si>
    <t>&gt; 50 %</t>
  </si>
  <si>
    <t>Tiltak 1 + x</t>
  </si>
  <si>
    <t>Tiltak 2 + x</t>
  </si>
  <si>
    <t>x</t>
  </si>
  <si>
    <t>75-85%</t>
  </si>
  <si>
    <t>85-95%</t>
  </si>
  <si>
    <t>1206 kjente lokaliteter</t>
  </si>
  <si>
    <t>To områder er i dag marine verneområder, Tauterryggen og Røberg, vernet for mennesklig aktivitet med grunnlag i naturmangfoldloven.</t>
  </si>
  <si>
    <t>Verifiserte og merka korallrev beskyttes av fiskerilovgivningen  hvilket medfører at det er forbudt å drive fiske med redskap som slepes eller berører bunnen i de angitte områdene og at det utvises særlig aktsomhet ved fiske i nærheten av kjente forekomster av korallrev. Det er også forbud mot å ødelegge revene med hensikt. I tilegg er 18 rev helt stengt mot bunntråling.</t>
  </si>
  <si>
    <t>Ganske sikker (50-75%)</t>
  </si>
  <si>
    <t>Ganske usikker (25-50%)</t>
  </si>
  <si>
    <t>Kostnadsusikkerhet</t>
  </si>
  <si>
    <t>Kostnadene er ukjente</t>
  </si>
  <si>
    <t>Magnussen, K., Henrik Lindhjem, Claire Armstrong, Harald Bergland, Eirik Mikkelsen, Rasmus Reinvang og John Magne Skjelvik. Verdiskaping og økosystemtjenester i Barentshavet-Lofoten: Synergier og avveininger. Vista-rapport (2013)</t>
  </si>
  <si>
    <t>Dersom korallrevene kun vernes mot bunntrål medfører det ikke særlige kostnader for fiskeriene sammenlignet med status quo, fordi trålerne også i dag i stor grad holder seg unna korallrev (Magnussen m.fl. 2013, s. 86)</t>
  </si>
  <si>
    <t>Dersom revområdene skulle stenges for alt fiskeri, ville kostnadene kunne være betydelige siden mange konvensjonelle redskaper aktivt søker korallområder for å fiske i enkelte sesonger og fiskerier. Et stengt område vil medføre at de må søke til sine nest-beste områder, og kostnad per enhet fangst ville øke, mens fangst per enhet innsats ville kunne avta. (Magnussen m.fl. 2013, s. 87)</t>
  </si>
  <si>
    <t>Tabell 1. Oversikt over antall registrerte forekomster av korallrev innenfor norsk territorialområde.</t>
  </si>
  <si>
    <t>Inndeling av kystvann i sjøområder følger Fjordkatalogen</t>
  </si>
  <si>
    <t>Inndeling av havområder følger SEAPOP.</t>
  </si>
  <si>
    <t xml:space="preserve">Datagrunnlag: Registrerte forekomster oversendt fra Havforskningsinstituttet. </t>
  </si>
  <si>
    <t>Datagrunnlaget består av registrerte forekomster, ikke polygoner som tillater beregning av areal.</t>
  </si>
  <si>
    <t>Havområde / Fylke</t>
  </si>
  <si>
    <t>Sjøområde ID</t>
  </si>
  <si>
    <t>Sjøområde</t>
  </si>
  <si>
    <t>Antall registrerte forekomster</t>
  </si>
  <si>
    <t>Finnmark</t>
  </si>
  <si>
    <t>04.20.00.00.30</t>
  </si>
  <si>
    <t>Lopphavet</t>
  </si>
  <si>
    <t>04.20.03.02.00</t>
  </si>
  <si>
    <t>Stjernsund</t>
  </si>
  <si>
    <t>04.20.02.01.00</t>
  </si>
  <si>
    <t>Sørøysundet</t>
  </si>
  <si>
    <t>04.20.03.01.01</t>
  </si>
  <si>
    <t>Øksfjord Ytre</t>
  </si>
  <si>
    <t>Troms/Finnmark</t>
  </si>
  <si>
    <t>04.03.00.00.30</t>
  </si>
  <si>
    <t>Fugløyfjord Ytre</t>
  </si>
  <si>
    <t>02.60.02.05.00</t>
  </si>
  <si>
    <t>Skånevikfjorden</t>
  </si>
  <si>
    <t>Troms</t>
  </si>
  <si>
    <t>04.03.03.01.00</t>
  </si>
  <si>
    <t>Lyngen</t>
  </si>
  <si>
    <t>04.02.01.03.00</t>
  </si>
  <si>
    <t>Malangen</t>
  </si>
  <si>
    <t>04.01.02.01.00</t>
  </si>
  <si>
    <t>Vaagsfjord</t>
  </si>
  <si>
    <t>Nordland/Troms</t>
  </si>
  <si>
    <t>04.01.01.01.00</t>
  </si>
  <si>
    <t>Andfjord</t>
  </si>
  <si>
    <t>Nordland</t>
  </si>
  <si>
    <t>03.63.01.12.00</t>
  </si>
  <si>
    <t>Landegodefjord</t>
  </si>
  <si>
    <t>03.63.01.11.00</t>
  </si>
  <si>
    <t>Saltfjord</t>
  </si>
  <si>
    <t>03.62.02.03.00</t>
  </si>
  <si>
    <t>Stigfjord</t>
  </si>
  <si>
    <t>03.62.00.00.30</t>
  </si>
  <si>
    <t>Trænen</t>
  </si>
  <si>
    <t>03.64.02.01.00</t>
  </si>
  <si>
    <t>Tysfjord</t>
  </si>
  <si>
    <t>03.64.00.00.30</t>
  </si>
  <si>
    <t>Tysfjorden</t>
  </si>
  <si>
    <t>03.61.01.01.00</t>
  </si>
  <si>
    <t>Vegafjorden</t>
  </si>
  <si>
    <t>03.63.00.00.30</t>
  </si>
  <si>
    <t>Ytre Vestfjorden</t>
  </si>
  <si>
    <t>Trøndelag</t>
  </si>
  <si>
    <t>03.20.04.15.00</t>
  </si>
  <si>
    <t>Beitstadfjord</t>
  </si>
  <si>
    <t>03.21.01.03.00</t>
  </si>
  <si>
    <t>Bjugnfjord</t>
  </si>
  <si>
    <t>03.21.00.00.31</t>
  </si>
  <si>
    <t>Frohavet1</t>
  </si>
  <si>
    <t>03.21.00.00.33</t>
  </si>
  <si>
    <t>Frohavet3</t>
  </si>
  <si>
    <t>03.20.05.05.02</t>
  </si>
  <si>
    <t>Frøyfjord_2</t>
  </si>
  <si>
    <t>03.20.03.01.01</t>
  </si>
  <si>
    <t>Hemnefjord_1</t>
  </si>
  <si>
    <t>03.20.01.11.00</t>
  </si>
  <si>
    <t>Kråkvågfjord</t>
  </si>
  <si>
    <t>03.41.00.00.30</t>
  </si>
  <si>
    <t>Nordfolla</t>
  </si>
  <si>
    <t>03.20.04.14.00</t>
  </si>
  <si>
    <t>Skarnsundet</t>
  </si>
  <si>
    <t>03.20.04.01.00</t>
  </si>
  <si>
    <t>Trondheimsfjord_1</t>
  </si>
  <si>
    <t>03.20.04.05.00</t>
  </si>
  <si>
    <t>Trondheimsfjord_2</t>
  </si>
  <si>
    <t>03.20.04.09.00</t>
  </si>
  <si>
    <t>Trondheimsfjord_3</t>
  </si>
  <si>
    <t>03.20.01.02.03</t>
  </si>
  <si>
    <t>Trondheimsleia</t>
  </si>
  <si>
    <t>03.20.01.01.00</t>
  </si>
  <si>
    <t>03.20.01.02.01</t>
  </si>
  <si>
    <t>Trondheimsleia_1</t>
  </si>
  <si>
    <t>03.20.01.02.02</t>
  </si>
  <si>
    <t>Trondheimsleia_2</t>
  </si>
  <si>
    <t>03.20.04.18.00</t>
  </si>
  <si>
    <t>Verrasundet</t>
  </si>
  <si>
    <t>03.42.00.00.30</t>
  </si>
  <si>
    <t>Vikna_Nord</t>
  </si>
  <si>
    <t>03.20.04.02.00</t>
  </si>
  <si>
    <t>Stjørnfjord</t>
  </si>
  <si>
    <t>Møre og Romsdal</t>
  </si>
  <si>
    <t>03.03.01.06.00</t>
  </si>
  <si>
    <t>Bergsøyfjorden</t>
  </si>
  <si>
    <t>03.02.00.00.31</t>
  </si>
  <si>
    <t>Bjørnsundet</t>
  </si>
  <si>
    <t>03.01.02.01.00</t>
  </si>
  <si>
    <t>Breisundet</t>
  </si>
  <si>
    <t>03.03.01.14.00</t>
  </si>
  <si>
    <t>Bremnesfjorden</t>
  </si>
  <si>
    <t>03.03.02.13.00</t>
  </si>
  <si>
    <t>Edøyfjorden</t>
  </si>
  <si>
    <t>03.03.01.04.00</t>
  </si>
  <si>
    <t>Freifjorden</t>
  </si>
  <si>
    <t>03.02.01.05.00</t>
  </si>
  <si>
    <t>Harrøyfjorden</t>
  </si>
  <si>
    <t>03.02.01.23.00</t>
  </si>
  <si>
    <t>Julsundet</t>
  </si>
  <si>
    <t>03.03.00.00.30</t>
  </si>
  <si>
    <t>Kristiansund-ytre</t>
  </si>
  <si>
    <t>03.02.01.11.00</t>
  </si>
  <si>
    <t>Midtfjorden</t>
  </si>
  <si>
    <t>03.03.01.07.00</t>
  </si>
  <si>
    <t>Tingvollfjorden</t>
  </si>
  <si>
    <t>03.01.00.00.31</t>
  </si>
  <si>
    <t>Ålesund-ytre</t>
  </si>
  <si>
    <t>Sogn og Fjordane</t>
  </si>
  <si>
    <t>Hordaland</t>
  </si>
  <si>
    <t>02.60.01.03.00</t>
  </si>
  <si>
    <t>Bømlafjord</t>
  </si>
  <si>
    <t>02.60.05.05.00</t>
  </si>
  <si>
    <t>Fusafjord</t>
  </si>
  <si>
    <t>02.60.04.07.00</t>
  </si>
  <si>
    <t>Hissfjorden</t>
  </si>
  <si>
    <t>02.61.03.02.01</t>
  </si>
  <si>
    <t>Hjeltefjorden</t>
  </si>
  <si>
    <t>02.60.04.01.01</t>
  </si>
  <si>
    <t>Husnesfjorden</t>
  </si>
  <si>
    <t>02.61.01.01.00</t>
  </si>
  <si>
    <t>Korsfjorden</t>
  </si>
  <si>
    <t>02.60.03.02.00</t>
  </si>
  <si>
    <t>Langennen</t>
  </si>
  <si>
    <t>02.61.03.04.00</t>
  </si>
  <si>
    <t>Radfjorden</t>
  </si>
  <si>
    <t>02.60.03.01.00</t>
  </si>
  <si>
    <t>Selbjørnfjorden</t>
  </si>
  <si>
    <t>02.60.01.05.01</t>
  </si>
  <si>
    <t>Stokksundet</t>
  </si>
  <si>
    <t>02.60.05.02.00</t>
  </si>
  <si>
    <t>Søreidvika</t>
  </si>
  <si>
    <t>02.61.02.02.00</t>
  </si>
  <si>
    <t>Veafjorden</t>
  </si>
  <si>
    <t>Hordaland/Rogaland</t>
  </si>
  <si>
    <t>02.60.02.01.00</t>
  </si>
  <si>
    <t>Ålfjord</t>
  </si>
  <si>
    <t>Rogaland</t>
  </si>
  <si>
    <t>02.42.03.03.01</t>
  </si>
  <si>
    <t>Sandsfjorden-Ytre</t>
  </si>
  <si>
    <t>Vest-Agder</t>
  </si>
  <si>
    <t>Aust-Agder</t>
  </si>
  <si>
    <t>Telemark</t>
  </si>
  <si>
    <t>Vestfold</t>
  </si>
  <si>
    <t>Buskerud</t>
  </si>
  <si>
    <t>Oslo</t>
  </si>
  <si>
    <t>Akershus</t>
  </si>
  <si>
    <t>Vestfold/Østfold</t>
  </si>
  <si>
    <t>01.01.00.00.32</t>
  </si>
  <si>
    <t>Bolærne_Færder</t>
  </si>
  <si>
    <t>Østfold</t>
  </si>
  <si>
    <t>01.01.00.00.30</t>
  </si>
  <si>
    <t>Djupekrakk</t>
  </si>
  <si>
    <t>01.01.01.03.01</t>
  </si>
  <si>
    <t>Singlefjorden</t>
  </si>
  <si>
    <t>Barentshavet N</t>
  </si>
  <si>
    <t>Barentshavet S</t>
  </si>
  <si>
    <t>Norskehavet</t>
  </si>
  <si>
    <t>Nordsjøen</t>
  </si>
  <si>
    <t>Skagerrak</t>
  </si>
  <si>
    <t xml:space="preserve">For undervannsnaturtyper er nøye kartlegging en stor utfordring, spesielt på dypt vann. I Norge er deler av kontinentalskråningen kartlagd i forbindelse med Mareano-programmet, men det er store mangler på undersøkelser ved kysten og i fjorder. Det mangler registreringer fra sørlige deler av norskekysten men det er usikkert  om dette er fordi naturtypen ikke finnes der eller liten kartlegging. </t>
  </si>
  <si>
    <t>Sikring mot bunntråling av alle kjente og antatte korallrevområder i norske farvann.</t>
  </si>
  <si>
    <t>Av de 1206 kjente lokalitetene så er 941 hovedsakelig berørte da de finnes off shore. Arealet er ukjent og må estimeres for å gi bedre presisjon i tiltaket. Gjelder tiltak 1, 2 og 3.</t>
  </si>
  <si>
    <t>Ikke bare bunntråling, som i hovedsak foregår utenfor korallrev allerede, men også konvensjonelle redskaper som langline og garn, som aktivt søker korallområder for å fiske i enkelte sesonger og fiskerier.</t>
  </si>
  <si>
    <t xml:space="preserve">Sikring mot all type mennesklig aktivitet på alle kjente og forventede korallrevområden i norske farvann. </t>
  </si>
  <si>
    <t>Enda strengere sikring av korallrev mot olje- og gassutvinning.</t>
  </si>
  <si>
    <t>En kombinasjon av de ulike påvirkningsfaktorer, såkalte multiple stressorer, vil sannsynligvis gjøre korallene ekstra sårbare i fremtiden.</t>
  </si>
  <si>
    <t>Marin akvakultur</t>
  </si>
  <si>
    <t xml:space="preserve">Høy tilgang på organisk materiale fra oppdrettsanlegg gir forhøyet metabolisme og slimproduksjon og kan føre til langsommere vekst hos Lophelia pertusa (Kutti mfl. 2015, Nordbø 2015). I tillegg øker erosjonsratene på det døde korallskjellettet som korallrevet hviler på. For et korallrev er balansen mellom vekst av den levende korallen og bio-erosjon av det døde kalkskjelettet avgjørende. Hvis erosjonen går raskere enn veksten, vil revene krympe. Flere regioner med stor forekomst av korallrev har også meget høy oppdrettsaktivitet. Denne aktiviteten er forventet øke de kommende åren. Det er lite kjent hvor ofte der er overlapp mellom forekomst av korallrev og oppdrettsanlegg, siden bunnforholdene sjelden blir grundig kartlagt ved etablering av nye anlegg. I områder hvor tråling ikke er tillatt kan påvirkning fra akvakultur utgjøre en trussel for korallrevene idag.  </t>
  </si>
  <si>
    <t>Påvirkningsfaktor 6</t>
  </si>
  <si>
    <t>Tiltak 6</t>
  </si>
  <si>
    <t>Forvaltning av oppdrettsvirksomhet i nærhet av korallrev.</t>
  </si>
  <si>
    <t>Ny</t>
  </si>
  <si>
    <t>Tiltakspakke 3</t>
  </si>
  <si>
    <t>Tiltakspakke 4</t>
  </si>
  <si>
    <t xml:space="preserve">Bunntråling er den største trusselen mot korallrevene som vi har mulighet å påvirke på en realistisk måte. Et totalt forbud mot menneskelig aktivitet ved verifiserte og antatte lokaliteter er vanskelig å opprettholde. Olje- og gassindustrien er hovedsakelig et lokalt trussel men fremtidig utvidelse mot dypere vann og interesser i områdene med korallforekomster gjør dette relevant. Marin akvakultur er en aktivitet som med stor sannsynlighet kommer vokse i fremtiden og har potensiale å påvirke korallrevene negativt hvis ikke dagens metodikk forbedres og hensyn til korallrevene tas når nye oppdrettsanlegg plasseres.  </t>
  </si>
  <si>
    <t xml:space="preserve">I Norge gjennomføres miljøovervåking (MOM B- og C-undersøkelser) i henhold til gjeldende standard av alle oppdrettslokaliteter i sjøvann med produksjon av fisk. Dagens overvåkingsmetoder er utviklet for bløtbunn og sier derfor lite om eventuell påvirkningen på hardbunnslokaliteter med forekomster avkorallrev. For å få best mulig forvaltning av oppdrettsvirksomhet i relasjon til korallforekomster vil det være avgjørende å utvikle bedre metoder for overvåking av oppdrettslokaliteter på hardbunn. Ved å foreta en en undersøkelse av hvilke naturtyper som finnes på en lokalitet før etablering av et nytt anlegg, kan man unngå at anlegg plasseres slik at det gjøres irreversibel skade på korallrev. Avstand mellom anlegg og korallrev bør vurderes i hvert enkelt tilfelle basert på spredningsmodeller, sedimentasjons- og strømmålinger. I dag savnes fortsatt mye kunnskap om effektene av organisk material, tungmetaller og avlusningsmiddel på korallrevene och dess livssyklus. </t>
  </si>
  <si>
    <t>Effekter av oppdrettsanlegg på korallrev, både voksenog juvenil fase.</t>
  </si>
  <si>
    <t>påvirkningsfaktorer</t>
  </si>
  <si>
    <t>I dag savnes fortsatt mye kunnskap om effektene av organisk material, tungmetaller og avlusningsmiddel på korallrevene och dess livssyklus. Toleransegrenser og effekter av eksponering på både voksne koraller og larvefase trengs.</t>
  </si>
  <si>
    <t xml:space="preserve">Laboratoriestudier kan fastsette toleransegrenser og effekter. Disse bør kombineres med feltstudier på korallrev i nærheten av oppdrettsanlegg. </t>
  </si>
  <si>
    <t xml:space="preserve">Nøyaktig kunnskap om toleransegrenser og effekter kan optimere avstander som er nødvendige mellom oppdrettsanlegg og korallrev.  </t>
  </si>
  <si>
    <t xml:space="preserve">Korallrevene i Norge lever dypt, uten lystilgang og i lave temperaturer (6-8 grader). Naturtypen korallrev består fremst av den revbyggende steinkorallen Lophelia pertusa (naturtypen Korallskogbunn består av korallskoghardbunn og korallskotbløtbunn og domineres istedet av hornkoraller). Korallrev finnes i alle verdenshav, men hele 30 % av forekomstene er å finne i norske farvann hvor både verdens grunneste (37 m) og største (Røst) forekomst av naturtypen finnes . Korallrev er meget viktig som habitat for andre arter, noe som ger høy biodiversitet, og har en viktig rolle i karbonsyklusen. </t>
  </si>
  <si>
    <t>Korallrevene har en meget viktig funksjon som habitat for andre organismer. De saktevoksende tre-dimensjonale strukturene skaper en av de mest diverse økosystemene i dyphavet. Korallreven finnes langs kontinentalsokkelen, der de har en viktig funksjon i karbonsyklusen, ved kysten og inne i fjorderne. I mange fjorder er korallrev vanlig og må derfor antas å ha en viktig funksjon  i kretsløpet av næringssalter og organisk materiale. Den døde delen av revet har også en meget viktig funsjon både som habitat og i karbonsyklusen.</t>
  </si>
  <si>
    <t xml:space="preserve">NiN 2.0 er ikke utviklet. Korallrevet har en rimelig godt definert avgrensing. Korallrevet består av levende korall, død korall og korallgrus. Korallgrusen viser revenes ytre grense. </t>
  </si>
  <si>
    <t>Utvikling av NiN 2 systematikk pågår. Enligt NiN 1.0: Landskapsdel-hovedtypen korallrev omfatter områder på havbunnen dominert av levende og døde steinkoraller, tilliggende områder dominert av korallblokker og korallgrus, samt tilstøtende vannmasser med organismer som er nært knyttet til korallforekomstene.</t>
  </si>
  <si>
    <t>NiN 1.0 status M6 vurderingsenhet type 1.1</t>
  </si>
  <si>
    <t>Økonomisk analyse</t>
  </si>
  <si>
    <t>Øyvind Nystad Handberg og Kristin Magnussen, Menon</t>
  </si>
  <si>
    <t>Kunnskapsgrunnlag for korallrev - Tiltak for å ta vare på trua natur</t>
  </si>
  <si>
    <t>Vedlegg 92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</si>
</sst>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9"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58">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0" fontId="3" fillId="2" borderId="0" xfId="0" applyFont="1" applyFill="1"/>
    <xf numFmtId="49" fontId="5"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6" fillId="0" borderId="0" xfId="0" applyFont="1" applyAlignment="1">
      <alignment vertical="center"/>
    </xf>
    <xf numFmtId="0" fontId="3" fillId="0" borderId="0" xfId="0" applyFont="1"/>
    <xf numFmtId="0" fontId="0" fillId="2" borderId="0" xfId="0" applyFill="1"/>
    <xf numFmtId="0" fontId="1" fillId="3" borderId="0" xfId="0" applyFont="1" applyFill="1"/>
    <xf numFmtId="49" fontId="0" fillId="3" borderId="0" xfId="0" applyNumberFormat="1" applyFill="1"/>
    <xf numFmtId="49" fontId="2" fillId="3" borderId="0" xfId="0" applyNumberFormat="1" applyFont="1" applyFill="1" applyAlignment="1">
      <alignment vertical="center"/>
    </xf>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5" fillId="3" borderId="0" xfId="0" applyFont="1" applyFill="1" applyAlignment="1">
      <alignment wrapText="1"/>
    </xf>
    <xf numFmtId="0" fontId="0" fillId="3" borderId="0" xfId="0" applyFill="1" applyAlignment="1">
      <alignment vertical="top"/>
    </xf>
    <xf numFmtId="0" fontId="1" fillId="3" borderId="0" xfId="0" applyFont="1" applyFill="1" applyAlignment="1">
      <alignment vertical="top"/>
    </xf>
    <xf numFmtId="0" fontId="1" fillId="0" borderId="0" xfId="0" applyFont="1" applyAlignment="1">
      <alignment vertical="top"/>
    </xf>
    <xf numFmtId="0" fontId="0" fillId="3" borderId="0" xfId="0" applyFill="1" applyAlignment="1">
      <alignment wrapText="1"/>
    </xf>
    <xf numFmtId="49" fontId="5" fillId="3" borderId="0" xfId="0" applyNumberFormat="1" applyFont="1" applyFill="1"/>
    <xf numFmtId="0" fontId="0" fillId="0" borderId="0" xfId="0" applyAlignment="1">
      <alignment vertical="top"/>
    </xf>
    <xf numFmtId="0" fontId="0" fillId="0" borderId="9" xfId="0" applyBorder="1"/>
    <xf numFmtId="0" fontId="5" fillId="0" borderId="0" xfId="0" applyFont="1"/>
    <xf numFmtId="0" fontId="1" fillId="4" borderId="9" xfId="0" applyFont="1" applyFill="1" applyBorder="1"/>
    <xf numFmtId="0" fontId="11" fillId="3" borderId="0" xfId="0" applyFont="1" applyFill="1"/>
    <xf numFmtId="0" fontId="11" fillId="0" borderId="0" xfId="0" applyFont="1"/>
    <xf numFmtId="0" fontId="0" fillId="3" borderId="0" xfId="0" applyFill="1" applyAlignment="1">
      <alignment horizontal="left" vertical="top"/>
    </xf>
    <xf numFmtId="0" fontId="0" fillId="3" borderId="0" xfId="0" applyFill="1" applyAlignment="1" applyProtection="1">
      <alignment vertical="top"/>
      <protection hidden="1"/>
    </xf>
    <xf numFmtId="0" fontId="0" fillId="3" borderId="0" xfId="0" quotePrefix="1" applyFill="1" applyAlignment="1">
      <alignment vertical="top"/>
    </xf>
    <xf numFmtId="0" fontId="0" fillId="3" borderId="0" xfId="0" quotePrefix="1" applyFill="1" applyAlignment="1">
      <alignment horizontal="left" vertical="top"/>
    </xf>
    <xf numFmtId="0" fontId="9" fillId="0" borderId="0" xfId="1"/>
    <xf numFmtId="49" fontId="0" fillId="3" borderId="0" xfId="0" quotePrefix="1" applyNumberFormat="1" applyFill="1"/>
    <xf numFmtId="0" fontId="3" fillId="0" borderId="0" xfId="0" applyFont="1" applyAlignment="1">
      <alignment vertical="top"/>
    </xf>
    <xf numFmtId="0" fontId="5" fillId="3" borderId="0" xfId="0" applyFont="1" applyFill="1" applyAlignment="1">
      <alignment vertical="top"/>
    </xf>
    <xf numFmtId="0" fontId="5" fillId="3" borderId="0" xfId="0" applyFont="1" applyFill="1" applyAlignment="1">
      <alignment horizontal="left" vertical="top"/>
    </xf>
    <xf numFmtId="0" fontId="5" fillId="3" borderId="0" xfId="0" applyFont="1" applyFill="1" applyAlignment="1" applyProtection="1">
      <alignment vertical="top"/>
      <protection hidden="1"/>
    </xf>
    <xf numFmtId="0" fontId="5" fillId="3" borderId="0" xfId="0" quotePrefix="1" applyFont="1" applyFill="1" applyAlignment="1">
      <alignment vertical="top"/>
    </xf>
    <xf numFmtId="0" fontId="5" fillId="3" borderId="0" xfId="0" applyFont="1" applyFill="1"/>
    <xf numFmtId="0" fontId="1" fillId="0" borderId="0" xfId="0" applyFont="1" applyAlignment="1">
      <alignment wrapText="1"/>
    </xf>
    <xf numFmtId="0" fontId="1" fillId="0" borderId="0" xfId="0" applyFont="1" applyAlignment="1">
      <alignment horizontal="center"/>
    </xf>
    <xf numFmtId="0" fontId="1" fillId="2" borderId="0" xfId="0" applyFont="1" applyFill="1"/>
  </cellXfs>
  <cellStyles count="7">
    <cellStyle name="Comma 2" xfId="3" xr:uid="{00000000-0005-0000-0000-000031000000}"/>
    <cellStyle name="Comma 2 2" xfId="5" xr:uid="{00000000-0005-0000-0000-000031000000}"/>
    <cellStyle name="Comma 3" xfId="4" xr:uid="{00000000-0005-0000-0000-00002F000000}"/>
    <cellStyle name="Comma 4" xfId="6" xr:uid="{00000000-0005-0000-0000-00002F000000}"/>
    <cellStyle name="Comma 5" xfId="2" xr:uid="{00000000-0005-0000-0000-00002F000000}"/>
    <cellStyle name="Normal" xfId="0" builtinId="0"/>
    <cellStyle name="Normal 2" xfId="1" xr:uid="{E9BF2A28-136C-4EFD-AFCE-CC95E0570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
  <sheetViews>
    <sheetView tabSelected="1" workbookViewId="0">
      <selection activeCell="A3" sqref="A3"/>
    </sheetView>
  </sheetViews>
  <sheetFormatPr defaultRowHeight="15" x14ac:dyDescent="0.25"/>
  <cols>
    <col min="1" max="1" width="25.140625" customWidth="1"/>
    <col min="2" max="2" width="39" customWidth="1"/>
    <col min="3" max="3" width="31.85546875" customWidth="1"/>
    <col min="4" max="4" width="29.140625" customWidth="1"/>
    <col min="5" max="5" width="27.42578125" customWidth="1"/>
    <col min="6" max="6" width="33.42578125" customWidth="1"/>
    <col min="7" max="7" width="32.28515625" customWidth="1"/>
    <col min="8" max="8" width="10.140625" customWidth="1"/>
    <col min="9" max="9" width="11.140625" customWidth="1"/>
  </cols>
  <sheetData>
    <row r="1" spans="1:7" x14ac:dyDescent="0.25">
      <c r="A1" t="s">
        <v>478</v>
      </c>
    </row>
    <row r="2" spans="1:7" x14ac:dyDescent="0.25">
      <c r="A2" t="s">
        <v>479</v>
      </c>
    </row>
    <row r="4" spans="1:7" x14ac:dyDescent="0.25">
      <c r="A4" s="2" t="s">
        <v>20</v>
      </c>
      <c r="B4" s="2" t="s">
        <v>19</v>
      </c>
      <c r="C4" s="2" t="s">
        <v>2</v>
      </c>
      <c r="D4" s="2" t="s">
        <v>24</v>
      </c>
      <c r="E4" s="2" t="s">
        <v>3</v>
      </c>
    </row>
    <row r="5" spans="1:7" x14ac:dyDescent="0.25">
      <c r="A5" t="s">
        <v>47</v>
      </c>
      <c r="B5" t="s">
        <v>48</v>
      </c>
      <c r="C5" s="17" t="s">
        <v>197</v>
      </c>
      <c r="D5" s="7"/>
      <c r="E5" s="2"/>
    </row>
    <row r="6" spans="1:7" x14ac:dyDescent="0.25">
      <c r="A6" t="s">
        <v>476</v>
      </c>
      <c r="B6" t="s">
        <v>48</v>
      </c>
      <c r="C6" s="17" t="s">
        <v>477</v>
      </c>
      <c r="D6" s="57"/>
      <c r="G6" s="2"/>
    </row>
    <row r="7" spans="1:7" x14ac:dyDescent="0.25">
      <c r="A7" t="s">
        <v>0</v>
      </c>
      <c r="B7" t="s">
        <v>21</v>
      </c>
      <c r="C7" s="15" t="s">
        <v>203</v>
      </c>
      <c r="D7" s="8"/>
      <c r="E7" s="6"/>
    </row>
    <row r="8" spans="1:7" x14ac:dyDescent="0.25">
      <c r="A8" t="s">
        <v>1</v>
      </c>
      <c r="B8" t="s">
        <v>25</v>
      </c>
      <c r="C8" s="15" t="s">
        <v>198</v>
      </c>
      <c r="D8" s="8"/>
      <c r="E8" s="6"/>
    </row>
    <row r="9" spans="1:7" x14ac:dyDescent="0.25">
      <c r="A9" t="s">
        <v>46</v>
      </c>
      <c r="B9" t="s">
        <v>61</v>
      </c>
      <c r="C9" s="36" t="s">
        <v>471</v>
      </c>
      <c r="D9" s="8"/>
      <c r="E9" s="6"/>
      <c r="F9" s="47"/>
    </row>
    <row r="10" spans="1:7" x14ac:dyDescent="0.25">
      <c r="A10" t="s">
        <v>41</v>
      </c>
      <c r="B10" t="s">
        <v>42</v>
      </c>
      <c r="C10" s="36" t="s">
        <v>472</v>
      </c>
      <c r="D10" s="15"/>
      <c r="E10" s="15"/>
    </row>
    <row r="11" spans="1:7" x14ac:dyDescent="0.25">
      <c r="A11" t="s">
        <v>103</v>
      </c>
      <c r="B11" t="s">
        <v>102</v>
      </c>
      <c r="C11" s="15" t="s">
        <v>207</v>
      </c>
      <c r="D11" s="15"/>
      <c r="E11" s="15"/>
    </row>
    <row r="12" spans="1:7" x14ac:dyDescent="0.25">
      <c r="A12" t="s">
        <v>26</v>
      </c>
      <c r="B12" t="s">
        <v>62</v>
      </c>
      <c r="C12" s="36" t="s">
        <v>473</v>
      </c>
      <c r="D12" s="15"/>
      <c r="E12" s="15"/>
    </row>
    <row r="13" spans="1:7" x14ac:dyDescent="0.25">
      <c r="A13" t="s">
        <v>27</v>
      </c>
      <c r="B13" t="s">
        <v>28</v>
      </c>
      <c r="C13" s="15" t="s">
        <v>474</v>
      </c>
      <c r="D13" s="15"/>
      <c r="E13" s="36"/>
    </row>
    <row r="14" spans="1:7" x14ac:dyDescent="0.25">
      <c r="A14" t="s">
        <v>29</v>
      </c>
      <c r="B14" t="s">
        <v>30</v>
      </c>
      <c r="C14" s="15"/>
      <c r="D14" s="15"/>
      <c r="E14" s="36" t="s">
        <v>264</v>
      </c>
    </row>
    <row r="15" spans="1:7" x14ac:dyDescent="0.25">
      <c r="A15" t="s">
        <v>31</v>
      </c>
      <c r="B15" s="4">
        <v>2011</v>
      </c>
      <c r="C15" s="15"/>
      <c r="D15" s="9"/>
      <c r="E15" s="15"/>
    </row>
    <row r="16" spans="1:7" x14ac:dyDescent="0.25">
      <c r="A16" t="s">
        <v>32</v>
      </c>
      <c r="B16" t="s">
        <v>22</v>
      </c>
      <c r="C16" s="15" t="s">
        <v>199</v>
      </c>
      <c r="D16" s="9"/>
      <c r="E16" s="15"/>
    </row>
    <row r="17" spans="1:6" x14ac:dyDescent="0.25">
      <c r="A17" t="s">
        <v>33</v>
      </c>
      <c r="B17" t="s">
        <v>23</v>
      </c>
      <c r="C17" s="15" t="s">
        <v>200</v>
      </c>
      <c r="D17" s="9"/>
      <c r="E17" s="15"/>
    </row>
    <row r="18" spans="1:6" x14ac:dyDescent="0.25">
      <c r="A18" s="1" t="s">
        <v>34</v>
      </c>
      <c r="B18" s="5" t="s">
        <v>58</v>
      </c>
      <c r="C18" s="15" t="s">
        <v>201</v>
      </c>
      <c r="D18" s="10"/>
      <c r="E18" s="15"/>
    </row>
    <row r="19" spans="1:6" x14ac:dyDescent="0.25">
      <c r="A19" s="1" t="s">
        <v>35</v>
      </c>
      <c r="B19" s="1" t="s">
        <v>49</v>
      </c>
      <c r="C19" s="48" t="s">
        <v>267</v>
      </c>
      <c r="D19" s="16"/>
      <c r="E19" s="15" t="s">
        <v>202</v>
      </c>
      <c r="F19" s="47"/>
    </row>
    <row r="20" spans="1:6" x14ac:dyDescent="0.25">
      <c r="A20" s="1" t="s">
        <v>36</v>
      </c>
      <c r="B20" s="1" t="s">
        <v>49</v>
      </c>
      <c r="C20" s="48" t="s">
        <v>268</v>
      </c>
      <c r="D20" s="16"/>
      <c r="E20" s="15" t="s">
        <v>202</v>
      </c>
      <c r="F20" s="47"/>
    </row>
    <row r="21" spans="1:6" x14ac:dyDescent="0.25">
      <c r="A21" s="1" t="s">
        <v>50</v>
      </c>
      <c r="B21" s="1" t="s">
        <v>79</v>
      </c>
      <c r="C21" t="s">
        <v>475</v>
      </c>
      <c r="D21" s="15" t="s">
        <v>204</v>
      </c>
      <c r="E21" s="15"/>
    </row>
    <row r="22" spans="1:6" x14ac:dyDescent="0.25">
      <c r="A22" s="1" t="s">
        <v>51</v>
      </c>
      <c r="B22" s="1" t="s">
        <v>80</v>
      </c>
      <c r="C22" s="15"/>
      <c r="D22" s="16"/>
      <c r="E22" s="15"/>
    </row>
    <row r="23" spans="1:6" x14ac:dyDescent="0.25">
      <c r="A23" s="5" t="s">
        <v>100</v>
      </c>
      <c r="B23" s="5" t="s">
        <v>101</v>
      </c>
      <c r="C23" s="15" t="s">
        <v>274</v>
      </c>
      <c r="D23" s="16"/>
      <c r="E23" s="15" t="s">
        <v>205</v>
      </c>
      <c r="F23" s="47"/>
    </row>
    <row r="24" spans="1:6" x14ac:dyDescent="0.25">
      <c r="A24" s="1" t="s">
        <v>78</v>
      </c>
      <c r="B24" s="1" t="s">
        <v>87</v>
      </c>
      <c r="C24" s="15" t="s">
        <v>206</v>
      </c>
      <c r="D24" s="16"/>
      <c r="E24" s="15" t="s">
        <v>449</v>
      </c>
    </row>
    <row r="25" spans="1:6" x14ac:dyDescent="0.25">
      <c r="A25" s="1" t="s">
        <v>37</v>
      </c>
      <c r="B25" s="1" t="s">
        <v>60</v>
      </c>
      <c r="C25" s="15" t="s">
        <v>206</v>
      </c>
      <c r="D25" s="16"/>
      <c r="E25" s="15"/>
    </row>
    <row r="26" spans="1:6" x14ac:dyDescent="0.25">
      <c r="A26" s="1" t="s">
        <v>38</v>
      </c>
      <c r="B26" s="1" t="s">
        <v>82</v>
      </c>
      <c r="C26" s="15" t="s">
        <v>208</v>
      </c>
      <c r="D26" s="16" t="s">
        <v>209</v>
      </c>
      <c r="E26" s="15" t="s">
        <v>210</v>
      </c>
    </row>
    <row r="27" spans="1:6" x14ac:dyDescent="0.25">
      <c r="A27" s="1"/>
      <c r="B27" s="1"/>
      <c r="C27" s="15" t="s">
        <v>208</v>
      </c>
      <c r="D27" s="16" t="s">
        <v>209</v>
      </c>
      <c r="E27" s="15" t="s">
        <v>216</v>
      </c>
    </row>
    <row r="28" spans="1:6" x14ac:dyDescent="0.25">
      <c r="A28" s="1"/>
      <c r="B28" s="1"/>
      <c r="C28" s="15" t="s">
        <v>211</v>
      </c>
      <c r="D28" s="16" t="s">
        <v>212</v>
      </c>
      <c r="E28" s="15" t="s">
        <v>213</v>
      </c>
    </row>
    <row r="29" spans="1:6" x14ac:dyDescent="0.25">
      <c r="A29" s="1"/>
      <c r="B29" s="1"/>
      <c r="C29" s="15" t="s">
        <v>214</v>
      </c>
      <c r="D29" s="16" t="s">
        <v>215</v>
      </c>
      <c r="E29" s="15" t="s">
        <v>217</v>
      </c>
    </row>
    <row r="30" spans="1:6" x14ac:dyDescent="0.25">
      <c r="A30" s="1"/>
      <c r="B30" s="1"/>
      <c r="C30" s="15"/>
      <c r="D30" s="16"/>
      <c r="E30" s="15"/>
    </row>
    <row r="31" spans="1:6" x14ac:dyDescent="0.25">
      <c r="A31" s="1" t="s">
        <v>39</v>
      </c>
      <c r="B31" s="1" t="s">
        <v>59</v>
      </c>
      <c r="C31" s="15" t="s">
        <v>226</v>
      </c>
      <c r="D31" s="16"/>
      <c r="E31" s="15"/>
    </row>
    <row r="32" spans="1:6" x14ac:dyDescent="0.25">
      <c r="A32" s="1" t="s">
        <v>40</v>
      </c>
      <c r="B32" s="1" t="s">
        <v>106</v>
      </c>
      <c r="C32" s="15" t="s">
        <v>218</v>
      </c>
      <c r="D32" s="16"/>
      <c r="E32" s="15" t="s">
        <v>219</v>
      </c>
    </row>
    <row r="33" spans="1:8" x14ac:dyDescent="0.25">
      <c r="C33" s="6"/>
      <c r="D33" s="6"/>
      <c r="E33" s="6"/>
    </row>
    <row r="34" spans="1:8" x14ac:dyDescent="0.25">
      <c r="B34" s="1"/>
      <c r="C34" s="6"/>
      <c r="D34" s="6"/>
      <c r="E34" s="6"/>
    </row>
    <row r="35" spans="1:8" x14ac:dyDescent="0.25">
      <c r="B35" s="3" t="s">
        <v>105</v>
      </c>
    </row>
    <row r="36" spans="1:8" x14ac:dyDescent="0.25">
      <c r="B36" s="2" t="s">
        <v>99</v>
      </c>
      <c r="C36" s="2" t="s">
        <v>52</v>
      </c>
      <c r="D36" s="2" t="s">
        <v>45</v>
      </c>
      <c r="E36" s="2" t="s">
        <v>17</v>
      </c>
      <c r="F36" s="2" t="s">
        <v>18</v>
      </c>
      <c r="G36" s="2" t="s">
        <v>63</v>
      </c>
      <c r="H36" s="2" t="s">
        <v>53</v>
      </c>
    </row>
    <row r="37" spans="1:8" x14ac:dyDescent="0.25">
      <c r="A37" s="2" t="s">
        <v>8</v>
      </c>
      <c r="B37" s="14" t="s">
        <v>220</v>
      </c>
      <c r="C37" s="14" t="s">
        <v>265</v>
      </c>
      <c r="D37" s="14" t="s">
        <v>223</v>
      </c>
      <c r="E37" s="14" t="s">
        <v>232</v>
      </c>
      <c r="F37" s="14" t="s">
        <v>233</v>
      </c>
      <c r="G37" s="14"/>
      <c r="H37" s="17" t="s">
        <v>234</v>
      </c>
    </row>
    <row r="38" spans="1:8" x14ac:dyDescent="0.25">
      <c r="A38" s="2" t="s">
        <v>43</v>
      </c>
      <c r="B38" s="14" t="s">
        <v>249</v>
      </c>
      <c r="C38" s="14" t="s">
        <v>266</v>
      </c>
      <c r="D38" s="14" t="s">
        <v>223</v>
      </c>
      <c r="E38" s="14" t="s">
        <v>232</v>
      </c>
      <c r="F38" s="14" t="s">
        <v>233</v>
      </c>
      <c r="G38" s="14"/>
      <c r="H38" s="17" t="s">
        <v>250</v>
      </c>
    </row>
    <row r="39" spans="1:8" x14ac:dyDescent="0.25">
      <c r="A39" s="2" t="s">
        <v>228</v>
      </c>
      <c r="B39" s="14" t="s">
        <v>230</v>
      </c>
      <c r="C39" s="14" t="s">
        <v>231</v>
      </c>
      <c r="D39" s="14" t="s">
        <v>223</v>
      </c>
      <c r="E39" s="14" t="s">
        <v>232</v>
      </c>
      <c r="F39" s="14" t="s">
        <v>233</v>
      </c>
      <c r="G39" s="14"/>
      <c r="H39" s="17" t="s">
        <v>235</v>
      </c>
    </row>
    <row r="40" spans="1:8" x14ac:dyDescent="0.25">
      <c r="A40" s="2" t="s">
        <v>229</v>
      </c>
      <c r="B40" s="14" t="s">
        <v>230</v>
      </c>
      <c r="C40" s="14" t="s">
        <v>456</v>
      </c>
      <c r="D40" s="14" t="s">
        <v>223</v>
      </c>
      <c r="E40" s="14" t="s">
        <v>232</v>
      </c>
      <c r="F40" s="14" t="s">
        <v>233</v>
      </c>
      <c r="G40" s="14" t="s">
        <v>461</v>
      </c>
      <c r="H40" s="17" t="s">
        <v>457</v>
      </c>
    </row>
    <row r="41" spans="1:8" x14ac:dyDescent="0.25">
      <c r="A41" s="2" t="s">
        <v>251</v>
      </c>
      <c r="B41" s="14" t="s">
        <v>221</v>
      </c>
      <c r="C41" s="14" t="s">
        <v>224</v>
      </c>
      <c r="D41" s="14" t="s">
        <v>223</v>
      </c>
      <c r="E41" s="14" t="s">
        <v>225</v>
      </c>
      <c r="F41" s="14" t="s">
        <v>206</v>
      </c>
      <c r="G41" s="14"/>
      <c r="H41" s="17" t="s">
        <v>237</v>
      </c>
    </row>
    <row r="42" spans="1:8" x14ac:dyDescent="0.25">
      <c r="A42" s="2" t="s">
        <v>458</v>
      </c>
      <c r="B42" s="14" t="s">
        <v>221</v>
      </c>
      <c r="C42" s="14" t="s">
        <v>222</v>
      </c>
      <c r="D42" s="14" t="s">
        <v>223</v>
      </c>
      <c r="E42" s="14" t="s">
        <v>225</v>
      </c>
      <c r="F42" s="14" t="s">
        <v>206</v>
      </c>
      <c r="G42" s="14"/>
      <c r="H42" s="17" t="s">
        <v>236</v>
      </c>
    </row>
    <row r="44" spans="1:8" x14ac:dyDescent="0.25">
      <c r="B44" s="2"/>
      <c r="C44" s="2"/>
      <c r="D44" s="2"/>
      <c r="E44" s="2"/>
      <c r="F44" s="2"/>
      <c r="G44" s="2"/>
    </row>
    <row r="45" spans="1:8" x14ac:dyDescent="0.25">
      <c r="B45" s="2"/>
      <c r="C45" s="2"/>
      <c r="D45" s="2"/>
      <c r="E45" s="2"/>
      <c r="F45" s="2"/>
      <c r="G45" s="2"/>
    </row>
    <row r="46" spans="1:8" x14ac:dyDescent="0.25">
      <c r="A46" s="2" t="s">
        <v>54</v>
      </c>
      <c r="B46" s="14" t="s">
        <v>455</v>
      </c>
      <c r="C46" s="2"/>
      <c r="D46" s="2"/>
      <c r="E46" s="2"/>
      <c r="F46" s="2"/>
      <c r="G46" s="2"/>
    </row>
    <row r="47" spans="1:8" x14ac:dyDescent="0.25">
      <c r="A47" s="2"/>
      <c r="B47" s="2"/>
      <c r="C47" s="2"/>
      <c r="D47" s="2"/>
      <c r="E47" s="2"/>
      <c r="F47" s="2"/>
      <c r="G47" s="2"/>
    </row>
    <row r="49" spans="1:6" x14ac:dyDescent="0.25">
      <c r="A49" s="3" t="s">
        <v>104</v>
      </c>
    </row>
    <row r="50" spans="1:6" x14ac:dyDescent="0.25">
      <c r="A50" s="2" t="s">
        <v>64</v>
      </c>
      <c r="B50" s="2" t="s">
        <v>83</v>
      </c>
      <c r="C50" s="2" t="s">
        <v>53</v>
      </c>
    </row>
    <row r="51" spans="1:6" x14ac:dyDescent="0.25">
      <c r="A51" s="17" t="s">
        <v>240</v>
      </c>
      <c r="B51" s="17" t="s">
        <v>241</v>
      </c>
      <c r="C51" s="17"/>
    </row>
    <row r="53" spans="1:6" x14ac:dyDescent="0.25">
      <c r="A53" s="2" t="s">
        <v>65</v>
      </c>
    </row>
    <row r="54" spans="1:6" x14ac:dyDescent="0.25">
      <c r="A54" s="2" t="s">
        <v>67</v>
      </c>
      <c r="B54" s="2" t="s">
        <v>68</v>
      </c>
      <c r="C54" s="2" t="s">
        <v>55</v>
      </c>
      <c r="D54" s="2" t="s">
        <v>56</v>
      </c>
      <c r="E54" s="2" t="s">
        <v>53</v>
      </c>
    </row>
    <row r="55" spans="1:6" ht="60" x14ac:dyDescent="0.25">
      <c r="A55" s="34" t="s">
        <v>9</v>
      </c>
      <c r="B55" s="33" t="s">
        <v>242</v>
      </c>
      <c r="C55" s="31" t="s">
        <v>243</v>
      </c>
      <c r="D55" s="31" t="s">
        <v>244</v>
      </c>
      <c r="E55" s="35" t="s">
        <v>245</v>
      </c>
    </row>
    <row r="56" spans="1:6" x14ac:dyDescent="0.25">
      <c r="A56" s="2" t="s">
        <v>10</v>
      </c>
      <c r="B56" s="14"/>
      <c r="C56" s="32"/>
      <c r="D56" s="17"/>
      <c r="E56" s="17"/>
    </row>
    <row r="57" spans="1:6" x14ac:dyDescent="0.25">
      <c r="A57" s="2" t="s">
        <v>57</v>
      </c>
      <c r="B57" s="14"/>
      <c r="C57" s="17"/>
      <c r="D57" s="17"/>
      <c r="E57" s="17"/>
    </row>
    <row r="60" spans="1:6" x14ac:dyDescent="0.25">
      <c r="C60" s="6"/>
    </row>
    <row r="62" spans="1:6" x14ac:dyDescent="0.25">
      <c r="A62" s="11" t="s">
        <v>66</v>
      </c>
    </row>
    <row r="63" spans="1:6" x14ac:dyDescent="0.25">
      <c r="A63" s="2" t="s">
        <v>69</v>
      </c>
      <c r="B63" s="2" t="s">
        <v>7</v>
      </c>
    </row>
    <row r="64" spans="1:6" x14ac:dyDescent="0.25">
      <c r="A64" s="17"/>
      <c r="B64" s="17"/>
      <c r="F64"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5"/>
  <sheetViews>
    <sheetView zoomScaleNormal="100" workbookViewId="0">
      <selection activeCell="B41" sqref="B41"/>
    </sheetView>
  </sheetViews>
  <sheetFormatPr defaultRowHeight="15" x14ac:dyDescent="0.25"/>
  <cols>
    <col min="1" max="1" width="14.42578125" customWidth="1"/>
    <col min="2" max="2" width="29.2851562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77</v>
      </c>
    </row>
    <row r="4" spans="1:19" x14ac:dyDescent="0.25">
      <c r="A4" s="2" t="s">
        <v>4</v>
      </c>
      <c r="B4" s="2" t="s">
        <v>70</v>
      </c>
      <c r="C4" s="2" t="s">
        <v>71</v>
      </c>
      <c r="D4" s="2" t="s">
        <v>107</v>
      </c>
      <c r="E4" s="2" t="s">
        <v>72</v>
      </c>
      <c r="F4" s="2" t="s">
        <v>108</v>
      </c>
      <c r="G4" s="56" t="s">
        <v>109</v>
      </c>
      <c r="H4" s="56"/>
      <c r="I4" s="56"/>
      <c r="J4" s="56"/>
      <c r="K4" s="12" t="s">
        <v>110</v>
      </c>
      <c r="L4" s="2" t="s">
        <v>44</v>
      </c>
      <c r="M4" s="56" t="s">
        <v>111</v>
      </c>
      <c r="N4" s="56"/>
      <c r="O4" s="56"/>
      <c r="P4" s="56"/>
      <c r="Q4" s="2" t="s">
        <v>3</v>
      </c>
      <c r="R4" s="2" t="s">
        <v>73</v>
      </c>
      <c r="S4" s="2" t="s">
        <v>279</v>
      </c>
    </row>
    <row r="5" spans="1:19" x14ac:dyDescent="0.25">
      <c r="A5" s="2" t="s">
        <v>76</v>
      </c>
      <c r="B5" s="2"/>
      <c r="C5" s="2"/>
      <c r="D5" s="2" t="str">
        <f>IF(ISTEXT(F6),"(NB! Velg tiltakskategori under)","")</f>
        <v>(NB! Velg tiltakskategori under)</v>
      </c>
      <c r="E5" s="2" t="s">
        <v>112</v>
      </c>
      <c r="F5" s="2" t="s">
        <v>112</v>
      </c>
      <c r="G5" s="56" t="s">
        <v>113</v>
      </c>
      <c r="H5" s="56"/>
      <c r="I5" s="56"/>
      <c r="J5" s="56"/>
      <c r="K5" s="2" t="s">
        <v>114</v>
      </c>
      <c r="L5" s="2" t="s">
        <v>112</v>
      </c>
      <c r="M5" s="18" t="s">
        <v>115</v>
      </c>
      <c r="N5" s="2" t="s">
        <v>116</v>
      </c>
      <c r="O5" s="2" t="s">
        <v>117</v>
      </c>
      <c r="P5" s="2" t="s">
        <v>118</v>
      </c>
    </row>
    <row r="6" spans="1:19" x14ac:dyDescent="0.25">
      <c r="A6" s="34" t="s">
        <v>15</v>
      </c>
      <c r="B6" s="32" t="s">
        <v>246</v>
      </c>
      <c r="C6" s="32" t="s">
        <v>247</v>
      </c>
      <c r="D6" s="32" t="s">
        <v>187</v>
      </c>
      <c r="E6" s="43">
        <v>1</v>
      </c>
      <c r="F6" s="32" t="s">
        <v>450</v>
      </c>
      <c r="G6" s="44" t="s">
        <v>451</v>
      </c>
      <c r="H6" s="44" t="s">
        <v>282</v>
      </c>
      <c r="I6" s="44" t="str">
        <f>IF(ISNUMBER(SEARCH(Tiltaksanalyse!$A$86,$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$101,Tiltaksanalyse!$D6)),Tiltaksanalyse!E$100,"")))))))))))))))</f>
        <v xml:space="preserve"> </v>
      </c>
      <c r="J6" s="44" t="str">
        <f>IF(ISNUMBER(SEARCH(Tiltaksanalyse!$A$86,$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$101,Tiltaksanalyse!$D6)),Tiltaksanalyse!F$100,"")))))))))))))))</f>
        <v xml:space="preserve"> </v>
      </c>
      <c r="K6" s="32" t="s">
        <v>277</v>
      </c>
      <c r="L6" s="32"/>
      <c r="M6" s="45" t="s">
        <v>259</v>
      </c>
      <c r="N6" s="32"/>
      <c r="O6" s="32"/>
      <c r="P6" s="32"/>
      <c r="Q6" s="32"/>
      <c r="R6" s="32" t="s">
        <v>280</v>
      </c>
      <c r="S6" s="32"/>
    </row>
    <row r="7" spans="1:19" x14ac:dyDescent="0.25">
      <c r="A7" s="34" t="s">
        <v>16</v>
      </c>
      <c r="B7" s="32" t="s">
        <v>248</v>
      </c>
      <c r="C7" s="32" t="s">
        <v>247</v>
      </c>
      <c r="D7" s="32" t="s">
        <v>187</v>
      </c>
      <c r="E7" s="43">
        <v>2</v>
      </c>
      <c r="F7" s="32" t="s">
        <v>453</v>
      </c>
      <c r="G7" s="44" t="s">
        <v>452</v>
      </c>
      <c r="H7" s="44" t="s">
        <v>283</v>
      </c>
      <c r="I7" s="44" t="str">
        <f>IF(ISNUMBER(SEARCH(Tiltaksanalyse!$A$86,$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$101,Tiltaksanalyse!$D7)),Tiltaksanalyse!E$100,"")))))))))))))))</f>
        <v xml:space="preserve"> </v>
      </c>
      <c r="J7" s="44" t="str">
        <f>IF(ISNUMBER(SEARCH(Tiltaksanalyse!$A$86,$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$101,Tiltaksanalyse!$D7)),Tiltaksanalyse!F$100,"")))))))))))))))</f>
        <v xml:space="preserve"> </v>
      </c>
      <c r="K7" s="32" t="s">
        <v>277</v>
      </c>
      <c r="L7" s="32"/>
      <c r="M7" s="45" t="s">
        <v>259</v>
      </c>
      <c r="N7" s="32"/>
      <c r="O7" s="32"/>
      <c r="P7" s="32"/>
      <c r="Q7" s="32"/>
      <c r="R7" s="32" t="s">
        <v>280</v>
      </c>
      <c r="S7" s="32"/>
    </row>
    <row r="8" spans="1:19" x14ac:dyDescent="0.25">
      <c r="A8" s="34" t="s">
        <v>119</v>
      </c>
      <c r="B8" s="32" t="s">
        <v>252</v>
      </c>
      <c r="C8" s="32" t="s">
        <v>247</v>
      </c>
      <c r="D8" s="32" t="s">
        <v>187</v>
      </c>
      <c r="E8" s="43">
        <v>3</v>
      </c>
      <c r="F8" s="32" t="s">
        <v>454</v>
      </c>
      <c r="G8" s="44"/>
      <c r="H8" s="44"/>
      <c r="I8" s="44"/>
      <c r="J8" s="44"/>
      <c r="K8" s="32" t="s">
        <v>277</v>
      </c>
      <c r="L8" s="32"/>
      <c r="M8" s="45" t="s">
        <v>259</v>
      </c>
      <c r="N8" s="32"/>
      <c r="O8" s="32"/>
      <c r="P8" s="32"/>
      <c r="Q8" s="32"/>
      <c r="R8" s="32" t="s">
        <v>280</v>
      </c>
      <c r="S8" s="32"/>
    </row>
    <row r="9" spans="1:19" s="39" customFormat="1" x14ac:dyDescent="0.25">
      <c r="A9" s="49" t="s">
        <v>120</v>
      </c>
      <c r="B9" s="50" t="s">
        <v>460</v>
      </c>
      <c r="C9" s="50" t="s">
        <v>247</v>
      </c>
      <c r="D9" s="50" t="s">
        <v>187</v>
      </c>
      <c r="E9" s="51">
        <v>4</v>
      </c>
      <c r="F9" s="50" t="s">
        <v>465</v>
      </c>
      <c r="G9" s="52"/>
      <c r="H9" s="52"/>
      <c r="I9" s="52"/>
      <c r="J9" s="52"/>
      <c r="K9" s="50" t="s">
        <v>277</v>
      </c>
      <c r="L9" s="53"/>
      <c r="M9" s="53" t="s">
        <v>259</v>
      </c>
      <c r="N9" s="50"/>
      <c r="O9" s="50"/>
      <c r="P9" s="50"/>
      <c r="Q9" s="50"/>
      <c r="R9" s="50" t="s">
        <v>280</v>
      </c>
      <c r="S9" s="50"/>
    </row>
    <row r="10" spans="1:19" x14ac:dyDescent="0.25">
      <c r="A10" s="34" t="s">
        <v>121</v>
      </c>
      <c r="B10" s="32" t="s">
        <v>257</v>
      </c>
      <c r="C10" s="32" t="s">
        <v>254</v>
      </c>
      <c r="D10" s="32" t="s">
        <v>187</v>
      </c>
      <c r="E10" s="46">
        <v>5</v>
      </c>
      <c r="F10" s="32" t="s">
        <v>255</v>
      </c>
      <c r="G10" s="44"/>
      <c r="H10" s="44"/>
      <c r="I10" s="44"/>
      <c r="J10" s="44"/>
      <c r="K10" s="32" t="s">
        <v>278</v>
      </c>
      <c r="L10" s="32"/>
      <c r="M10" s="45" t="s">
        <v>259</v>
      </c>
      <c r="N10" s="32"/>
      <c r="O10" s="32"/>
      <c r="P10" s="32"/>
      <c r="Q10" s="32" t="s">
        <v>256</v>
      </c>
      <c r="R10" s="32" t="s">
        <v>280</v>
      </c>
      <c r="S10" s="32"/>
    </row>
    <row r="11" spans="1:19" x14ac:dyDescent="0.25">
      <c r="A11" s="34" t="s">
        <v>459</v>
      </c>
      <c r="B11" s="32" t="s">
        <v>253</v>
      </c>
      <c r="C11" s="32" t="s">
        <v>254</v>
      </c>
      <c r="D11" s="32" t="s">
        <v>187</v>
      </c>
      <c r="E11" s="46">
        <v>6</v>
      </c>
      <c r="F11" s="32" t="s">
        <v>258</v>
      </c>
      <c r="G11" s="44"/>
      <c r="H11" s="44"/>
      <c r="I11" s="44"/>
      <c r="J11" s="44"/>
      <c r="K11" s="32" t="s">
        <v>278</v>
      </c>
      <c r="L11" s="32"/>
      <c r="M11" s="45" t="s">
        <v>259</v>
      </c>
      <c r="N11" s="32"/>
      <c r="O11" s="32"/>
      <c r="P11" s="32"/>
      <c r="Q11" s="32" t="s">
        <v>256</v>
      </c>
      <c r="R11" s="32" t="s">
        <v>280</v>
      </c>
      <c r="S11" s="32"/>
    </row>
    <row r="12" spans="1:19" x14ac:dyDescent="0.25">
      <c r="A12" s="2"/>
    </row>
    <row r="13" spans="1:19" x14ac:dyDescent="0.25">
      <c r="A13" s="2" t="s">
        <v>74</v>
      </c>
    </row>
    <row r="14" spans="1:19" x14ac:dyDescent="0.25">
      <c r="A14" s="2" t="s">
        <v>269</v>
      </c>
      <c r="B14" s="17" t="s">
        <v>262</v>
      </c>
      <c r="C14" s="17" t="s">
        <v>247</v>
      </c>
      <c r="D14" s="17" t="s">
        <v>187</v>
      </c>
      <c r="E14" s="17" t="s">
        <v>260</v>
      </c>
      <c r="F14" s="17" t="s">
        <v>276</v>
      </c>
      <c r="G14" s="13"/>
      <c r="H14" s="13"/>
      <c r="I14" s="13"/>
      <c r="J14" s="13"/>
      <c r="K14" s="13"/>
      <c r="L14" s="14"/>
      <c r="M14" s="14"/>
      <c r="N14" s="14"/>
      <c r="O14" s="14"/>
      <c r="P14" s="14"/>
      <c r="Q14" s="14"/>
      <c r="R14" s="13"/>
    </row>
    <row r="15" spans="1:19" x14ac:dyDescent="0.25">
      <c r="A15" s="2" t="s">
        <v>270</v>
      </c>
      <c r="B15" s="17" t="s">
        <v>263</v>
      </c>
      <c r="C15" s="17" t="s">
        <v>247</v>
      </c>
      <c r="D15" s="17" t="s">
        <v>187</v>
      </c>
      <c r="E15" s="17" t="s">
        <v>261</v>
      </c>
      <c r="F15" s="17" t="s">
        <v>275</v>
      </c>
      <c r="G15" s="13"/>
      <c r="H15" s="13"/>
      <c r="I15" s="13"/>
      <c r="J15" s="13"/>
      <c r="K15" s="13"/>
      <c r="L15" s="14"/>
      <c r="M15" s="14"/>
      <c r="N15" s="14"/>
      <c r="O15" s="14"/>
      <c r="P15" s="14"/>
      <c r="Q15" s="14"/>
      <c r="R15" s="13"/>
    </row>
    <row r="16" spans="1:19" x14ac:dyDescent="0.25">
      <c r="A16" s="2" t="s">
        <v>75</v>
      </c>
      <c r="B16" s="17"/>
      <c r="C16" s="17"/>
      <c r="D16" s="17"/>
      <c r="E16" s="17"/>
      <c r="F16" s="17"/>
      <c r="G16" s="13"/>
      <c r="H16" s="13"/>
      <c r="I16" s="13"/>
      <c r="J16" s="13"/>
      <c r="K16" s="13"/>
      <c r="L16" s="14"/>
      <c r="M16" s="14"/>
      <c r="N16" s="14"/>
      <c r="O16" s="14"/>
      <c r="P16" s="14"/>
      <c r="Q16" s="14"/>
      <c r="R16" s="13"/>
    </row>
    <row r="17" spans="1:10" x14ac:dyDescent="0.25">
      <c r="A17" s="2"/>
    </row>
    <row r="18" spans="1:10" x14ac:dyDescent="0.25">
      <c r="A18" s="2"/>
      <c r="F18" s="3" t="s">
        <v>196</v>
      </c>
    </row>
    <row r="19" spans="1:10" x14ac:dyDescent="0.25">
      <c r="A19" s="2" t="s">
        <v>77</v>
      </c>
      <c r="B19" s="2" t="s">
        <v>6</v>
      </c>
      <c r="C19" s="2"/>
      <c r="D19" s="2"/>
      <c r="E19" s="2"/>
      <c r="F19" s="2" t="s">
        <v>12</v>
      </c>
      <c r="G19" s="2"/>
      <c r="J19" s="12" t="s">
        <v>81</v>
      </c>
    </row>
    <row r="20" spans="1:10" ht="15" customHeight="1" x14ac:dyDescent="0.25">
      <c r="A20" s="2"/>
      <c r="B20" s="2" t="s">
        <v>9</v>
      </c>
      <c r="C20" s="2" t="s">
        <v>10</v>
      </c>
      <c r="D20" s="2"/>
      <c r="E20" s="2" t="s">
        <v>11</v>
      </c>
      <c r="F20" s="2" t="s">
        <v>9</v>
      </c>
      <c r="G20" s="2" t="s">
        <v>10</v>
      </c>
      <c r="H20" s="2" t="s">
        <v>11</v>
      </c>
      <c r="I20" s="2"/>
    </row>
    <row r="21" spans="1:10" ht="15" customHeight="1" x14ac:dyDescent="0.25">
      <c r="A21" s="2" t="s">
        <v>76</v>
      </c>
      <c r="B21" s="2"/>
      <c r="C21" s="2"/>
      <c r="D21" s="2"/>
      <c r="E21" s="2"/>
      <c r="F21" s="2"/>
      <c r="G21" s="2"/>
      <c r="H21" s="2"/>
      <c r="I21" s="2"/>
      <c r="J21" s="2"/>
    </row>
    <row r="22" spans="1:10" ht="15" customHeight="1" x14ac:dyDescent="0.25">
      <c r="A22" s="2" t="s">
        <v>15</v>
      </c>
      <c r="B22" s="17" t="s">
        <v>271</v>
      </c>
      <c r="C22" s="17"/>
      <c r="D22" s="17"/>
      <c r="E22" s="17"/>
      <c r="F22" s="17" t="s">
        <v>272</v>
      </c>
      <c r="G22" s="14"/>
      <c r="H22" s="14"/>
      <c r="I22" s="14"/>
      <c r="J22" s="14"/>
    </row>
    <row r="23" spans="1:10" ht="15" customHeight="1" x14ac:dyDescent="0.25">
      <c r="A23" s="2" t="s">
        <v>16</v>
      </c>
      <c r="B23" s="17" t="s">
        <v>271</v>
      </c>
      <c r="C23" s="17"/>
      <c r="D23" s="17"/>
      <c r="E23" s="17"/>
      <c r="F23" s="17" t="s">
        <v>273</v>
      </c>
      <c r="G23" s="14"/>
      <c r="H23" s="14"/>
      <c r="I23" s="14"/>
      <c r="J23" s="14"/>
    </row>
    <row r="24" spans="1:10" ht="15" customHeight="1" x14ac:dyDescent="0.25">
      <c r="A24" s="2" t="s">
        <v>119</v>
      </c>
      <c r="B24" s="17"/>
      <c r="C24" s="17"/>
      <c r="D24" s="17"/>
      <c r="E24" s="17"/>
      <c r="F24" s="17"/>
      <c r="G24" s="14"/>
      <c r="H24" s="14"/>
      <c r="I24" s="14"/>
      <c r="J24" s="14"/>
    </row>
    <row r="25" spans="1:10" ht="15" customHeight="1" x14ac:dyDescent="0.25">
      <c r="A25" s="2" t="s">
        <v>120</v>
      </c>
      <c r="B25" s="17"/>
      <c r="C25" s="17"/>
      <c r="D25" s="17"/>
      <c r="E25" s="17"/>
      <c r="F25" s="17"/>
      <c r="G25" s="14"/>
      <c r="H25" s="14"/>
      <c r="I25" s="14"/>
      <c r="J25" s="14"/>
    </row>
    <row r="28" spans="1:10" x14ac:dyDescent="0.25">
      <c r="F28" s="3" t="s">
        <v>195</v>
      </c>
    </row>
    <row r="29" spans="1:10" x14ac:dyDescent="0.25">
      <c r="A29" s="12"/>
      <c r="B29" s="12" t="s">
        <v>4</v>
      </c>
      <c r="C29" s="12"/>
      <c r="D29" s="12"/>
      <c r="E29" s="12"/>
      <c r="F29" s="12" t="s">
        <v>12</v>
      </c>
      <c r="G29" s="12" t="s">
        <v>5</v>
      </c>
      <c r="H29" s="12" t="s">
        <v>96</v>
      </c>
      <c r="I29" s="12" t="s">
        <v>53</v>
      </c>
    </row>
    <row r="30" spans="1:10" x14ac:dyDescent="0.25">
      <c r="A30" s="12" t="s">
        <v>13</v>
      </c>
      <c r="B30" s="54">
        <v>1</v>
      </c>
      <c r="C30" s="54">
        <v>3</v>
      </c>
      <c r="D30" s="54"/>
      <c r="E30" s="54"/>
      <c r="F30" s="54" t="s">
        <v>273</v>
      </c>
      <c r="G30" s="54" t="s">
        <v>280</v>
      </c>
      <c r="H30" s="17"/>
      <c r="I30" s="17"/>
    </row>
    <row r="31" spans="1:10" x14ac:dyDescent="0.25">
      <c r="A31" s="12" t="s">
        <v>14</v>
      </c>
      <c r="B31" s="54">
        <v>2</v>
      </c>
      <c r="C31" s="54">
        <v>3</v>
      </c>
      <c r="D31" s="54"/>
      <c r="E31" s="54"/>
      <c r="F31" s="54" t="s">
        <v>273</v>
      </c>
      <c r="G31" s="54" t="s">
        <v>280</v>
      </c>
      <c r="H31" s="17"/>
      <c r="I31" s="17"/>
    </row>
    <row r="32" spans="1:10" s="42" customFormat="1" x14ac:dyDescent="0.25">
      <c r="A32" s="12" t="s">
        <v>462</v>
      </c>
      <c r="B32" s="54">
        <v>1</v>
      </c>
      <c r="C32" s="54">
        <v>3</v>
      </c>
      <c r="D32" s="54">
        <v>4</v>
      </c>
      <c r="E32" s="54"/>
      <c r="F32" s="54" t="s">
        <v>273</v>
      </c>
      <c r="G32" s="54" t="s">
        <v>280</v>
      </c>
      <c r="H32" s="41"/>
      <c r="I32" s="41"/>
    </row>
    <row r="33" spans="1:9" s="42" customFormat="1" x14ac:dyDescent="0.25">
      <c r="A33" s="12" t="s">
        <v>463</v>
      </c>
      <c r="B33" s="54">
        <v>2</v>
      </c>
      <c r="C33" s="54">
        <v>3</v>
      </c>
      <c r="D33" s="54">
        <v>4</v>
      </c>
      <c r="E33" s="54"/>
      <c r="F33" s="54" t="s">
        <v>273</v>
      </c>
      <c r="G33" s="54" t="s">
        <v>280</v>
      </c>
      <c r="H33" s="41"/>
      <c r="I33" s="41"/>
    </row>
    <row r="34" spans="1:9" x14ac:dyDescent="0.25">
      <c r="A34" s="2"/>
    </row>
    <row r="35" spans="1:9" x14ac:dyDescent="0.25">
      <c r="A35" s="2"/>
      <c r="F35" s="3"/>
    </row>
    <row r="36" spans="1:9" x14ac:dyDescent="0.25">
      <c r="A36" s="2"/>
      <c r="F36" s="3"/>
    </row>
    <row r="37" spans="1:9" x14ac:dyDescent="0.25">
      <c r="A37" s="2"/>
      <c r="E37" s="3" t="s">
        <v>93</v>
      </c>
    </row>
    <row r="38" spans="1:9" x14ac:dyDescent="0.25">
      <c r="A38" s="2" t="s">
        <v>88</v>
      </c>
      <c r="E38" s="3" t="s">
        <v>94</v>
      </c>
    </row>
    <row r="39" spans="1:9" x14ac:dyDescent="0.25">
      <c r="A39" s="2" t="s">
        <v>95</v>
      </c>
      <c r="B39" s="2" t="s">
        <v>89</v>
      </c>
      <c r="C39" s="2" t="s">
        <v>90</v>
      </c>
      <c r="D39" s="2" t="s">
        <v>91</v>
      </c>
      <c r="E39" s="2" t="s">
        <v>92</v>
      </c>
      <c r="F39" s="2" t="s">
        <v>3</v>
      </c>
    </row>
    <row r="40" spans="1:9" s="39" customFormat="1" x14ac:dyDescent="0.25">
      <c r="A40" s="12" t="s">
        <v>97</v>
      </c>
      <c r="B40" s="54" t="s">
        <v>466</v>
      </c>
      <c r="C40" s="54" t="s">
        <v>467</v>
      </c>
      <c r="D40" s="54" t="s">
        <v>468</v>
      </c>
      <c r="E40" s="54" t="s">
        <v>469</v>
      </c>
      <c r="F40" s="54" t="s">
        <v>470</v>
      </c>
    </row>
    <row r="41" spans="1:9" x14ac:dyDescent="0.25">
      <c r="A41" s="2" t="s">
        <v>98</v>
      </c>
      <c r="B41" s="17"/>
      <c r="C41" s="17"/>
      <c r="D41" s="17"/>
      <c r="E41" s="17"/>
      <c r="F41" s="17"/>
    </row>
    <row r="48" spans="1:9" x14ac:dyDescent="0.25">
      <c r="A48" s="2" t="s">
        <v>84</v>
      </c>
    </row>
    <row r="49" spans="1:2" x14ac:dyDescent="0.25">
      <c r="A49" s="2" t="s">
        <v>85</v>
      </c>
      <c r="B49" s="17">
        <v>3</v>
      </c>
    </row>
    <row r="50" spans="1:2" ht="15" customHeight="1" x14ac:dyDescent="0.25">
      <c r="A50" s="55" t="s">
        <v>86</v>
      </c>
      <c r="B50" s="54" t="s">
        <v>464</v>
      </c>
    </row>
    <row r="83" spans="1:8" ht="15.75" thickBot="1" x14ac:dyDescent="0.3"/>
    <row r="84" spans="1:8" x14ac:dyDescent="0.25">
      <c r="A84" s="19" t="s">
        <v>122</v>
      </c>
      <c r="B84" s="20"/>
      <c r="C84" s="20"/>
      <c r="D84" s="20"/>
      <c r="E84" s="20"/>
      <c r="F84" s="21"/>
    </row>
    <row r="85" spans="1:8" x14ac:dyDescent="0.25">
      <c r="A85" s="22" t="s">
        <v>123</v>
      </c>
      <c r="B85" s="23" t="s">
        <v>124</v>
      </c>
      <c r="C85" s="23" t="s">
        <v>125</v>
      </c>
      <c r="D85" s="23" t="s">
        <v>126</v>
      </c>
      <c r="E85" s="23" t="s">
        <v>127</v>
      </c>
      <c r="F85" s="24" t="s">
        <v>128</v>
      </c>
      <c r="G85" s="2"/>
      <c r="H85" s="2"/>
    </row>
    <row r="86" spans="1:8" x14ac:dyDescent="0.25">
      <c r="A86" s="25" t="s">
        <v>129</v>
      </c>
      <c r="B86" s="26" t="s">
        <v>130</v>
      </c>
      <c r="C86" s="26" t="s">
        <v>131</v>
      </c>
      <c r="D86" s="26" t="s">
        <v>132</v>
      </c>
      <c r="E86" s="26" t="s">
        <v>133</v>
      </c>
      <c r="F86" s="27" t="s">
        <v>134</v>
      </c>
    </row>
    <row r="87" spans="1:8" x14ac:dyDescent="0.25">
      <c r="A87" s="25" t="s">
        <v>135</v>
      </c>
      <c r="B87" s="26" t="s">
        <v>136</v>
      </c>
      <c r="C87" s="26" t="s">
        <v>137</v>
      </c>
      <c r="D87" s="26" t="s">
        <v>138</v>
      </c>
      <c r="E87" s="26" t="s">
        <v>139</v>
      </c>
      <c r="F87" s="27" t="s">
        <v>140</v>
      </c>
    </row>
    <row r="88" spans="1:8" x14ac:dyDescent="0.25">
      <c r="A88" s="25" t="s">
        <v>141</v>
      </c>
      <c r="B88" s="26" t="s">
        <v>142</v>
      </c>
      <c r="C88" s="26" t="s">
        <v>131</v>
      </c>
      <c r="D88" s="26" t="s">
        <v>143</v>
      </c>
      <c r="E88" s="26" t="s">
        <v>144</v>
      </c>
      <c r="F88" s="27" t="s">
        <v>145</v>
      </c>
    </row>
    <row r="89" spans="1:8" x14ac:dyDescent="0.25">
      <c r="A89" s="25" t="s">
        <v>146</v>
      </c>
      <c r="B89" s="26" t="s">
        <v>147</v>
      </c>
      <c r="C89" s="26" t="s">
        <v>131</v>
      </c>
      <c r="D89" s="26" t="s">
        <v>148</v>
      </c>
      <c r="E89" s="26" t="s">
        <v>149</v>
      </c>
      <c r="F89" s="27" t="s">
        <v>145</v>
      </c>
    </row>
    <row r="90" spans="1:8" x14ac:dyDescent="0.25">
      <c r="A90" s="25" t="s">
        <v>150</v>
      </c>
      <c r="B90" s="26" t="s">
        <v>151</v>
      </c>
      <c r="C90" s="26" t="s">
        <v>131</v>
      </c>
      <c r="D90" s="26" t="s">
        <v>152</v>
      </c>
      <c r="E90" s="26" t="s">
        <v>153</v>
      </c>
      <c r="F90" s="27" t="s">
        <v>145</v>
      </c>
    </row>
    <row r="91" spans="1:8" x14ac:dyDescent="0.25">
      <c r="A91" s="25" t="s">
        <v>154</v>
      </c>
      <c r="B91" s="26" t="s">
        <v>155</v>
      </c>
      <c r="C91" s="26" t="s">
        <v>131</v>
      </c>
      <c r="D91" s="26" t="s">
        <v>156</v>
      </c>
      <c r="E91" s="26" t="s">
        <v>157</v>
      </c>
      <c r="F91" s="27" t="s">
        <v>145</v>
      </c>
    </row>
    <row r="92" spans="1:8" x14ac:dyDescent="0.25">
      <c r="A92" s="25" t="s">
        <v>158</v>
      </c>
      <c r="B92" s="26" t="s">
        <v>159</v>
      </c>
      <c r="C92" s="26" t="s">
        <v>131</v>
      </c>
      <c r="D92" s="26" t="s">
        <v>160</v>
      </c>
      <c r="E92" s="26" t="s">
        <v>161</v>
      </c>
      <c r="F92" s="27" t="s">
        <v>140</v>
      </c>
    </row>
    <row r="93" spans="1:8" x14ac:dyDescent="0.25">
      <c r="A93" s="25" t="s">
        <v>162</v>
      </c>
      <c r="B93" s="26" t="s">
        <v>163</v>
      </c>
      <c r="C93" s="26" t="s">
        <v>164</v>
      </c>
      <c r="D93" s="26" t="s">
        <v>161</v>
      </c>
      <c r="E93" s="26" t="s">
        <v>160</v>
      </c>
      <c r="F93" s="27" t="s">
        <v>165</v>
      </c>
    </row>
    <row r="94" spans="1:8" x14ac:dyDescent="0.25">
      <c r="A94" s="25" t="s">
        <v>166</v>
      </c>
      <c r="B94" s="26" t="s">
        <v>167</v>
      </c>
      <c r="C94" s="26" t="s">
        <v>168</v>
      </c>
      <c r="D94" s="26" t="s">
        <v>161</v>
      </c>
      <c r="E94" s="26" t="s">
        <v>169</v>
      </c>
      <c r="F94" s="27" t="s">
        <v>160</v>
      </c>
    </row>
    <row r="95" spans="1:8" x14ac:dyDescent="0.25">
      <c r="A95" s="25" t="s">
        <v>170</v>
      </c>
      <c r="B95" s="26" t="s">
        <v>171</v>
      </c>
      <c r="C95" s="26" t="s">
        <v>172</v>
      </c>
      <c r="D95" s="26" t="s">
        <v>173</v>
      </c>
      <c r="E95" s="26" t="s">
        <v>140</v>
      </c>
      <c r="F95" s="27" t="s">
        <v>165</v>
      </c>
    </row>
    <row r="96" spans="1:8" x14ac:dyDescent="0.25">
      <c r="A96" s="25" t="s">
        <v>174</v>
      </c>
      <c r="B96" s="26" t="s">
        <v>175</v>
      </c>
      <c r="C96" s="26" t="s">
        <v>176</v>
      </c>
      <c r="D96" s="26" t="s">
        <v>177</v>
      </c>
      <c r="E96" s="26" t="s">
        <v>140</v>
      </c>
      <c r="F96" s="27" t="s">
        <v>165</v>
      </c>
    </row>
    <row r="97" spans="1:7" x14ac:dyDescent="0.25">
      <c r="A97" s="25" t="s">
        <v>178</v>
      </c>
      <c r="B97" s="26" t="s">
        <v>179</v>
      </c>
      <c r="C97" s="26" t="s">
        <v>180</v>
      </c>
      <c r="D97" s="26" t="s">
        <v>181</v>
      </c>
      <c r="E97" s="26" t="s">
        <v>143</v>
      </c>
      <c r="F97" s="27" t="s">
        <v>140</v>
      </c>
    </row>
    <row r="98" spans="1:7" x14ac:dyDescent="0.25">
      <c r="A98" s="25" t="s">
        <v>182</v>
      </c>
      <c r="B98" s="26" t="s">
        <v>183</v>
      </c>
      <c r="C98" s="26" t="s">
        <v>184</v>
      </c>
      <c r="D98" s="26" t="s">
        <v>185</v>
      </c>
      <c r="E98" s="26" t="s">
        <v>186</v>
      </c>
      <c r="F98" s="27" t="s">
        <v>165</v>
      </c>
    </row>
    <row r="99" spans="1:7" x14ac:dyDescent="0.25">
      <c r="A99" s="25" t="s">
        <v>187</v>
      </c>
      <c r="B99" s="26" t="s">
        <v>188</v>
      </c>
      <c r="C99" s="26" t="s">
        <v>189</v>
      </c>
      <c r="D99" s="26" t="s">
        <v>165</v>
      </c>
      <c r="E99" s="26" t="s">
        <v>165</v>
      </c>
      <c r="F99" s="27" t="s">
        <v>165</v>
      </c>
      <c r="G99" t="s">
        <v>165</v>
      </c>
    </row>
    <row r="100" spans="1:7" x14ac:dyDescent="0.25">
      <c r="A100" s="25"/>
      <c r="B100" s="26"/>
      <c r="C100" s="26"/>
      <c r="D100" s="26"/>
      <c r="E100" s="26"/>
      <c r="F100" s="27"/>
    </row>
    <row r="101" spans="1:7" x14ac:dyDescent="0.25">
      <c r="A101" s="22" t="s">
        <v>190</v>
      </c>
      <c r="B101" s="26"/>
      <c r="C101" s="26"/>
      <c r="D101" s="26"/>
      <c r="E101" s="26"/>
      <c r="F101" s="27"/>
    </row>
    <row r="102" spans="1:7" x14ac:dyDescent="0.25">
      <c r="A102" s="25" t="s">
        <v>191</v>
      </c>
      <c r="B102" s="26"/>
      <c r="C102" s="26"/>
      <c r="D102" s="26"/>
      <c r="E102" s="26"/>
      <c r="F102" s="27"/>
    </row>
    <row r="103" spans="1:7" x14ac:dyDescent="0.25">
      <c r="A103" s="25" t="s">
        <v>192</v>
      </c>
      <c r="B103" s="26"/>
      <c r="C103" s="26"/>
      <c r="D103" s="26"/>
      <c r="E103" s="26"/>
      <c r="F103" s="27"/>
    </row>
    <row r="104" spans="1:7" x14ac:dyDescent="0.25">
      <c r="A104" s="25" t="s">
        <v>193</v>
      </c>
      <c r="B104" s="26"/>
      <c r="C104" s="26"/>
      <c r="D104" s="26"/>
      <c r="E104" s="26"/>
      <c r="F104" s="27" t="s">
        <v>165</v>
      </c>
    </row>
    <row r="105" spans="1:7" ht="15.75" thickBot="1" x14ac:dyDescent="0.3">
      <c r="A105" s="28" t="s">
        <v>194</v>
      </c>
      <c r="B105" s="29"/>
      <c r="C105" s="29"/>
      <c r="D105" s="29"/>
      <c r="E105" s="29"/>
      <c r="F105" s="30"/>
    </row>
  </sheetData>
  <mergeCells count="3">
    <mergeCell ref="G4:J4"/>
    <mergeCell ref="M4:P4"/>
    <mergeCell ref="G5:J5"/>
  </mergeCells>
  <dataValidations count="3">
    <dataValidation type="list" allowBlank="1" showInputMessage="1" showErrorMessage="1" sqref="K10:K11" xr:uid="{00000000-0002-0000-0100-000001000000}">
      <formula1>$A$102:$A$105</formula1>
    </dataValidation>
    <dataValidation type="list" allowBlank="1" showInputMessage="1" showErrorMessage="1" promptTitle="Sikkerhet i tiltaksinformasjon" sqref="K6:K9" xr:uid="{00000000-0002-0000-0100-000000000000}">
      <formula1>$A$102:$A$105</formula1>
    </dataValidation>
    <dataValidation type="list" allowBlank="1" showInputMessage="1" showErrorMessage="1" promptTitle="Tiltakskategori" prompt="Vennligst velg fra nedtrekkslisten" sqref="D6:D11 D14:D15 D22" xr:uid="{00000000-0002-0000-0100-000002000000}">
      <formula1>$A$86:$A$99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6"/>
  <sheetViews>
    <sheetView workbookViewId="0">
      <selection activeCell="C3" sqref="C3"/>
    </sheetView>
  </sheetViews>
  <sheetFormatPr defaultRowHeight="15" x14ac:dyDescent="0.25"/>
  <cols>
    <col min="1" max="2" width="24" customWidth="1"/>
    <col min="3" max="3" width="29.28515625" customWidth="1"/>
    <col min="4" max="4" width="24" customWidth="1"/>
  </cols>
  <sheetData>
    <row r="1" spans="1:4" x14ac:dyDescent="0.25">
      <c r="A1" s="39" t="s">
        <v>284</v>
      </c>
    </row>
    <row r="2" spans="1:4" x14ac:dyDescent="0.25">
      <c r="A2" t="s">
        <v>285</v>
      </c>
    </row>
    <row r="3" spans="1:4" x14ac:dyDescent="0.25">
      <c r="A3" t="s">
        <v>286</v>
      </c>
    </row>
    <row r="4" spans="1:4" x14ac:dyDescent="0.25">
      <c r="A4" s="39" t="s">
        <v>287</v>
      </c>
    </row>
    <row r="5" spans="1:4" x14ac:dyDescent="0.25">
      <c r="A5" s="39" t="s">
        <v>288</v>
      </c>
    </row>
    <row r="7" spans="1:4" x14ac:dyDescent="0.25">
      <c r="A7" s="40" t="s">
        <v>289</v>
      </c>
      <c r="B7" s="40" t="s">
        <v>290</v>
      </c>
      <c r="C7" s="40" t="s">
        <v>291</v>
      </c>
      <c r="D7" s="40" t="s">
        <v>292</v>
      </c>
    </row>
    <row r="8" spans="1:4" x14ac:dyDescent="0.25">
      <c r="A8" s="38" t="s">
        <v>293</v>
      </c>
      <c r="B8" s="38" t="s">
        <v>294</v>
      </c>
      <c r="C8" s="38" t="s">
        <v>295</v>
      </c>
      <c r="D8" s="38">
        <v>18</v>
      </c>
    </row>
    <row r="9" spans="1:4" x14ac:dyDescent="0.25">
      <c r="A9" s="38" t="s">
        <v>293</v>
      </c>
      <c r="B9" s="38" t="s">
        <v>296</v>
      </c>
      <c r="C9" s="38" t="s">
        <v>297</v>
      </c>
      <c r="D9" s="38">
        <v>16</v>
      </c>
    </row>
    <row r="10" spans="1:4" x14ac:dyDescent="0.25">
      <c r="A10" s="38" t="s">
        <v>293</v>
      </c>
      <c r="B10" s="38" t="s">
        <v>298</v>
      </c>
      <c r="C10" s="38" t="s">
        <v>299</v>
      </c>
      <c r="D10" s="38">
        <v>1</v>
      </c>
    </row>
    <row r="11" spans="1:4" x14ac:dyDescent="0.25">
      <c r="A11" s="38" t="s">
        <v>293</v>
      </c>
      <c r="B11" s="38" t="s">
        <v>300</v>
      </c>
      <c r="C11" s="38" t="s">
        <v>301</v>
      </c>
      <c r="D11" s="38">
        <v>1</v>
      </c>
    </row>
    <row r="12" spans="1:4" x14ac:dyDescent="0.25">
      <c r="A12" s="38" t="s">
        <v>302</v>
      </c>
      <c r="B12" s="38" t="s">
        <v>303</v>
      </c>
      <c r="C12" s="38" t="s">
        <v>304</v>
      </c>
      <c r="D12" s="38">
        <v>12</v>
      </c>
    </row>
    <row r="13" spans="1:4" x14ac:dyDescent="0.25">
      <c r="A13" s="38" t="s">
        <v>302</v>
      </c>
      <c r="B13" s="38" t="s">
        <v>305</v>
      </c>
      <c r="C13" s="38" t="s">
        <v>306</v>
      </c>
      <c r="D13" s="38">
        <v>1</v>
      </c>
    </row>
    <row r="14" spans="1:4" x14ac:dyDescent="0.25">
      <c r="A14" s="38" t="s">
        <v>307</v>
      </c>
      <c r="B14" s="38" t="s">
        <v>308</v>
      </c>
      <c r="C14" s="38" t="s">
        <v>309</v>
      </c>
      <c r="D14" s="38">
        <v>1</v>
      </c>
    </row>
    <row r="15" spans="1:4" x14ac:dyDescent="0.25">
      <c r="A15" s="38" t="s">
        <v>307</v>
      </c>
      <c r="B15" s="38" t="s">
        <v>310</v>
      </c>
      <c r="C15" s="38" t="s">
        <v>311</v>
      </c>
      <c r="D15" s="38">
        <v>2</v>
      </c>
    </row>
    <row r="16" spans="1:4" x14ac:dyDescent="0.25">
      <c r="A16" s="38" t="s">
        <v>307</v>
      </c>
      <c r="B16" s="38" t="s">
        <v>312</v>
      </c>
      <c r="C16" s="38" t="s">
        <v>313</v>
      </c>
      <c r="D16" s="38">
        <v>2</v>
      </c>
    </row>
    <row r="17" spans="1:4" x14ac:dyDescent="0.25">
      <c r="A17" s="38" t="s">
        <v>314</v>
      </c>
      <c r="B17" s="38" t="s">
        <v>315</v>
      </c>
      <c r="C17" s="38" t="s">
        <v>316</v>
      </c>
      <c r="D17" s="38">
        <v>2</v>
      </c>
    </row>
    <row r="18" spans="1:4" x14ac:dyDescent="0.25">
      <c r="A18" s="38" t="s">
        <v>317</v>
      </c>
      <c r="B18" s="38" t="s">
        <v>318</v>
      </c>
      <c r="C18" s="38" t="s">
        <v>319</v>
      </c>
      <c r="D18" s="38">
        <v>1</v>
      </c>
    </row>
    <row r="19" spans="1:4" x14ac:dyDescent="0.25">
      <c r="A19" s="38" t="s">
        <v>317</v>
      </c>
      <c r="B19" s="38" t="s">
        <v>320</v>
      </c>
      <c r="C19" s="38" t="s">
        <v>321</v>
      </c>
      <c r="D19" s="38">
        <v>1</v>
      </c>
    </row>
    <row r="20" spans="1:4" x14ac:dyDescent="0.25">
      <c r="A20" s="38" t="s">
        <v>317</v>
      </c>
      <c r="B20" s="38" t="s">
        <v>322</v>
      </c>
      <c r="C20" s="38" t="s">
        <v>323</v>
      </c>
      <c r="D20" s="38">
        <v>1</v>
      </c>
    </row>
    <row r="21" spans="1:4" x14ac:dyDescent="0.25">
      <c r="A21" s="38" t="s">
        <v>317</v>
      </c>
      <c r="B21" s="38" t="s">
        <v>324</v>
      </c>
      <c r="C21" s="38" t="s">
        <v>325</v>
      </c>
      <c r="D21" s="38">
        <v>1</v>
      </c>
    </row>
    <row r="22" spans="1:4" x14ac:dyDescent="0.25">
      <c r="A22" s="38" t="s">
        <v>317</v>
      </c>
      <c r="B22" s="38" t="s">
        <v>326</v>
      </c>
      <c r="C22" s="38" t="s">
        <v>327</v>
      </c>
      <c r="D22" s="38">
        <v>1</v>
      </c>
    </row>
    <row r="23" spans="1:4" x14ac:dyDescent="0.25">
      <c r="A23" s="38" t="s">
        <v>317</v>
      </c>
      <c r="B23" s="38" t="s">
        <v>328</v>
      </c>
      <c r="C23" s="38" t="s">
        <v>329</v>
      </c>
      <c r="D23" s="38">
        <v>2</v>
      </c>
    </row>
    <row r="24" spans="1:4" x14ac:dyDescent="0.25">
      <c r="A24" s="38" t="s">
        <v>317</v>
      </c>
      <c r="B24" s="38" t="s">
        <v>330</v>
      </c>
      <c r="C24" s="38" t="s">
        <v>331</v>
      </c>
      <c r="D24" s="38">
        <v>1</v>
      </c>
    </row>
    <row r="25" spans="1:4" x14ac:dyDescent="0.25">
      <c r="A25" s="38" t="s">
        <v>317</v>
      </c>
      <c r="B25" s="38" t="s">
        <v>332</v>
      </c>
      <c r="C25" s="38" t="s">
        <v>333</v>
      </c>
      <c r="D25" s="38">
        <v>3</v>
      </c>
    </row>
    <row r="26" spans="1:4" x14ac:dyDescent="0.25">
      <c r="A26" s="38" t="s">
        <v>334</v>
      </c>
      <c r="B26" s="38" t="s">
        <v>335</v>
      </c>
      <c r="C26" s="38" t="s">
        <v>336</v>
      </c>
      <c r="D26" s="38">
        <v>2</v>
      </c>
    </row>
    <row r="27" spans="1:4" x14ac:dyDescent="0.25">
      <c r="A27" s="38" t="s">
        <v>334</v>
      </c>
      <c r="B27" s="38" t="s">
        <v>337</v>
      </c>
      <c r="C27" s="38" t="s">
        <v>338</v>
      </c>
      <c r="D27" s="38">
        <v>1</v>
      </c>
    </row>
    <row r="28" spans="1:4" x14ac:dyDescent="0.25">
      <c r="A28" s="38" t="s">
        <v>334</v>
      </c>
      <c r="B28" s="38" t="s">
        <v>339</v>
      </c>
      <c r="C28" s="38" t="s">
        <v>340</v>
      </c>
      <c r="D28" s="38">
        <v>3</v>
      </c>
    </row>
    <row r="29" spans="1:4" x14ac:dyDescent="0.25">
      <c r="A29" s="38" t="s">
        <v>334</v>
      </c>
      <c r="B29" s="38" t="s">
        <v>341</v>
      </c>
      <c r="C29" s="38" t="s">
        <v>342</v>
      </c>
      <c r="D29" s="38">
        <v>4</v>
      </c>
    </row>
    <row r="30" spans="1:4" x14ac:dyDescent="0.25">
      <c r="A30" s="38" t="s">
        <v>334</v>
      </c>
      <c r="B30" s="38" t="s">
        <v>343</v>
      </c>
      <c r="C30" s="38" t="s">
        <v>344</v>
      </c>
      <c r="D30" s="38">
        <v>1</v>
      </c>
    </row>
    <row r="31" spans="1:4" x14ac:dyDescent="0.25">
      <c r="A31" s="38" t="s">
        <v>334</v>
      </c>
      <c r="B31" s="38" t="s">
        <v>345</v>
      </c>
      <c r="C31" s="38" t="s">
        <v>346</v>
      </c>
      <c r="D31" s="38">
        <v>1</v>
      </c>
    </row>
    <row r="32" spans="1:4" x14ac:dyDescent="0.25">
      <c r="A32" s="38" t="s">
        <v>334</v>
      </c>
      <c r="B32" s="38" t="s">
        <v>347</v>
      </c>
      <c r="C32" s="38" t="s">
        <v>348</v>
      </c>
      <c r="D32" s="38">
        <v>4</v>
      </c>
    </row>
    <row r="33" spans="1:4" x14ac:dyDescent="0.25">
      <c r="A33" s="38" t="s">
        <v>334</v>
      </c>
      <c r="B33" s="38" t="s">
        <v>349</v>
      </c>
      <c r="C33" s="38" t="s">
        <v>350</v>
      </c>
      <c r="D33" s="38">
        <v>1</v>
      </c>
    </row>
    <row r="34" spans="1:4" x14ac:dyDescent="0.25">
      <c r="A34" s="38" t="s">
        <v>334</v>
      </c>
      <c r="B34" s="38" t="s">
        <v>351</v>
      </c>
      <c r="C34" s="38" t="s">
        <v>352</v>
      </c>
      <c r="D34" s="38">
        <v>1</v>
      </c>
    </row>
    <row r="35" spans="1:4" x14ac:dyDescent="0.25">
      <c r="A35" s="38" t="s">
        <v>334</v>
      </c>
      <c r="B35" s="38" t="s">
        <v>353</v>
      </c>
      <c r="C35" s="38" t="s">
        <v>354</v>
      </c>
      <c r="D35" s="38">
        <v>3</v>
      </c>
    </row>
    <row r="36" spans="1:4" x14ac:dyDescent="0.25">
      <c r="A36" s="38" t="s">
        <v>334</v>
      </c>
      <c r="B36" s="38" t="s">
        <v>355</v>
      </c>
      <c r="C36" s="38" t="s">
        <v>356</v>
      </c>
      <c r="D36" s="38">
        <v>9</v>
      </c>
    </row>
    <row r="37" spans="1:4" x14ac:dyDescent="0.25">
      <c r="A37" s="38" t="s">
        <v>334</v>
      </c>
      <c r="B37" s="38" t="s">
        <v>357</v>
      </c>
      <c r="C37" s="38" t="s">
        <v>358</v>
      </c>
      <c r="D37" s="38">
        <v>24</v>
      </c>
    </row>
    <row r="38" spans="1:4" x14ac:dyDescent="0.25">
      <c r="A38" s="38" t="s">
        <v>334</v>
      </c>
      <c r="B38" s="38" t="s">
        <v>359</v>
      </c>
      <c r="C38" s="38" t="s">
        <v>360</v>
      </c>
      <c r="D38" s="38">
        <v>1</v>
      </c>
    </row>
    <row r="39" spans="1:4" x14ac:dyDescent="0.25">
      <c r="A39" s="38" t="s">
        <v>334</v>
      </c>
      <c r="B39" s="38" t="s">
        <v>361</v>
      </c>
      <c r="C39" s="38" t="s">
        <v>360</v>
      </c>
      <c r="D39" s="38">
        <v>1</v>
      </c>
    </row>
    <row r="40" spans="1:4" x14ac:dyDescent="0.25">
      <c r="A40" s="38" t="s">
        <v>334</v>
      </c>
      <c r="B40" s="38" t="s">
        <v>362</v>
      </c>
      <c r="C40" s="38" t="s">
        <v>363</v>
      </c>
      <c r="D40" s="38">
        <v>2</v>
      </c>
    </row>
    <row r="41" spans="1:4" x14ac:dyDescent="0.25">
      <c r="A41" s="38" t="s">
        <v>334</v>
      </c>
      <c r="B41" s="38" t="s">
        <v>364</v>
      </c>
      <c r="C41" s="38" t="s">
        <v>365</v>
      </c>
      <c r="D41" s="38">
        <v>1</v>
      </c>
    </row>
    <row r="42" spans="1:4" x14ac:dyDescent="0.25">
      <c r="A42" s="38" t="s">
        <v>334</v>
      </c>
      <c r="B42" s="38" t="s">
        <v>366</v>
      </c>
      <c r="C42" s="38" t="s">
        <v>367</v>
      </c>
      <c r="D42" s="38">
        <v>1</v>
      </c>
    </row>
    <row r="43" spans="1:4" x14ac:dyDescent="0.25">
      <c r="A43" s="38" t="s">
        <v>334</v>
      </c>
      <c r="B43" s="38" t="s">
        <v>368</v>
      </c>
      <c r="C43" s="38" t="s">
        <v>369</v>
      </c>
      <c r="D43" s="38">
        <v>2</v>
      </c>
    </row>
    <row r="44" spans="1:4" x14ac:dyDescent="0.25">
      <c r="A44" s="38" t="s">
        <v>334</v>
      </c>
      <c r="B44" s="38" t="s">
        <v>370</v>
      </c>
      <c r="C44" s="38" t="s">
        <v>371</v>
      </c>
      <c r="D44" s="38">
        <v>1</v>
      </c>
    </row>
    <row r="45" spans="1:4" x14ac:dyDescent="0.25">
      <c r="A45" s="38" t="s">
        <v>372</v>
      </c>
      <c r="B45" s="38" t="s">
        <v>373</v>
      </c>
      <c r="C45" s="38" t="s">
        <v>374</v>
      </c>
      <c r="D45" s="38">
        <v>1</v>
      </c>
    </row>
    <row r="46" spans="1:4" x14ac:dyDescent="0.25">
      <c r="A46" s="38" t="s">
        <v>372</v>
      </c>
      <c r="B46" s="38" t="s">
        <v>375</v>
      </c>
      <c r="C46" s="38" t="s">
        <v>376</v>
      </c>
      <c r="D46" s="38">
        <v>17</v>
      </c>
    </row>
    <row r="47" spans="1:4" x14ac:dyDescent="0.25">
      <c r="A47" s="38" t="s">
        <v>372</v>
      </c>
      <c r="B47" s="38" t="s">
        <v>377</v>
      </c>
      <c r="C47" s="38" t="s">
        <v>378</v>
      </c>
      <c r="D47" s="38">
        <v>5</v>
      </c>
    </row>
    <row r="48" spans="1:4" x14ac:dyDescent="0.25">
      <c r="A48" s="38" t="s">
        <v>372</v>
      </c>
      <c r="B48" s="38" t="s">
        <v>379</v>
      </c>
      <c r="C48" s="38" t="s">
        <v>380</v>
      </c>
      <c r="D48" s="38">
        <v>1</v>
      </c>
    </row>
    <row r="49" spans="1:4" x14ac:dyDescent="0.25">
      <c r="A49" s="38" t="s">
        <v>372</v>
      </c>
      <c r="B49" s="38" t="s">
        <v>381</v>
      </c>
      <c r="C49" s="38" t="s">
        <v>382</v>
      </c>
      <c r="D49" s="38">
        <v>1</v>
      </c>
    </row>
    <row r="50" spans="1:4" x14ac:dyDescent="0.25">
      <c r="A50" s="38" t="s">
        <v>372</v>
      </c>
      <c r="B50" s="38" t="s">
        <v>383</v>
      </c>
      <c r="C50" s="38" t="s">
        <v>384</v>
      </c>
      <c r="D50" s="38">
        <v>1</v>
      </c>
    </row>
    <row r="51" spans="1:4" x14ac:dyDescent="0.25">
      <c r="A51" s="38" t="s">
        <v>372</v>
      </c>
      <c r="B51" s="38" t="s">
        <v>385</v>
      </c>
      <c r="C51" s="38" t="s">
        <v>386</v>
      </c>
      <c r="D51" s="38">
        <v>1</v>
      </c>
    </row>
    <row r="52" spans="1:4" x14ac:dyDescent="0.25">
      <c r="A52" s="38" t="s">
        <v>372</v>
      </c>
      <c r="B52" s="38" t="s">
        <v>387</v>
      </c>
      <c r="C52" s="38" t="s">
        <v>388</v>
      </c>
      <c r="D52" s="38">
        <v>17</v>
      </c>
    </row>
    <row r="53" spans="1:4" x14ac:dyDescent="0.25">
      <c r="A53" s="38" t="s">
        <v>372</v>
      </c>
      <c r="B53" s="38" t="s">
        <v>389</v>
      </c>
      <c r="C53" s="38" t="s">
        <v>390</v>
      </c>
      <c r="D53" s="38">
        <v>2</v>
      </c>
    </row>
    <row r="54" spans="1:4" x14ac:dyDescent="0.25">
      <c r="A54" s="38" t="s">
        <v>372</v>
      </c>
      <c r="B54" s="38" t="s">
        <v>391</v>
      </c>
      <c r="C54" s="38" t="s">
        <v>392</v>
      </c>
      <c r="D54" s="38">
        <v>1</v>
      </c>
    </row>
    <row r="55" spans="1:4" x14ac:dyDescent="0.25">
      <c r="A55" s="38" t="s">
        <v>372</v>
      </c>
      <c r="B55" s="38" t="s">
        <v>393</v>
      </c>
      <c r="C55" s="38" t="s">
        <v>394</v>
      </c>
      <c r="D55" s="38">
        <v>2</v>
      </c>
    </row>
    <row r="56" spans="1:4" x14ac:dyDescent="0.25">
      <c r="A56" s="38" t="s">
        <v>372</v>
      </c>
      <c r="B56" s="38" t="s">
        <v>395</v>
      </c>
      <c r="C56" s="38" t="s">
        <v>396</v>
      </c>
      <c r="D56" s="38">
        <v>1</v>
      </c>
    </row>
    <row r="57" spans="1:4" x14ac:dyDescent="0.25">
      <c r="A57" s="38" t="s">
        <v>397</v>
      </c>
      <c r="B57" s="38"/>
      <c r="C57" s="38"/>
      <c r="D57" s="38"/>
    </row>
    <row r="58" spans="1:4" x14ac:dyDescent="0.25">
      <c r="A58" s="38" t="s">
        <v>398</v>
      </c>
      <c r="B58" s="38" t="s">
        <v>399</v>
      </c>
      <c r="C58" s="38" t="s">
        <v>400</v>
      </c>
      <c r="D58" s="38">
        <v>4</v>
      </c>
    </row>
    <row r="59" spans="1:4" x14ac:dyDescent="0.25">
      <c r="A59" s="38" t="s">
        <v>398</v>
      </c>
      <c r="B59" s="38" t="s">
        <v>401</v>
      </c>
      <c r="C59" s="38" t="s">
        <v>402</v>
      </c>
      <c r="D59" s="38">
        <v>1</v>
      </c>
    </row>
    <row r="60" spans="1:4" x14ac:dyDescent="0.25">
      <c r="A60" s="38" t="s">
        <v>398</v>
      </c>
      <c r="B60" s="38" t="s">
        <v>403</v>
      </c>
      <c r="C60" s="38" t="s">
        <v>404</v>
      </c>
      <c r="D60" s="38">
        <v>2</v>
      </c>
    </row>
    <row r="61" spans="1:4" x14ac:dyDescent="0.25">
      <c r="A61" s="38" t="s">
        <v>398</v>
      </c>
      <c r="B61" s="38" t="s">
        <v>405</v>
      </c>
      <c r="C61" s="38" t="s">
        <v>406</v>
      </c>
      <c r="D61" s="38">
        <v>1</v>
      </c>
    </row>
    <row r="62" spans="1:4" x14ac:dyDescent="0.25">
      <c r="A62" s="38" t="s">
        <v>398</v>
      </c>
      <c r="B62" s="38" t="s">
        <v>407</v>
      </c>
      <c r="C62" s="38" t="s">
        <v>408</v>
      </c>
      <c r="D62" s="38">
        <v>1</v>
      </c>
    </row>
    <row r="63" spans="1:4" x14ac:dyDescent="0.25">
      <c r="A63" s="38" t="s">
        <v>398</v>
      </c>
      <c r="B63" s="38" t="s">
        <v>409</v>
      </c>
      <c r="C63" s="38" t="s">
        <v>410</v>
      </c>
      <c r="D63" s="38">
        <v>2</v>
      </c>
    </row>
    <row r="64" spans="1:4" x14ac:dyDescent="0.25">
      <c r="A64" s="38" t="s">
        <v>398</v>
      </c>
      <c r="B64" s="38" t="s">
        <v>411</v>
      </c>
      <c r="C64" s="38" t="s">
        <v>412</v>
      </c>
      <c r="D64" s="38">
        <v>23</v>
      </c>
    </row>
    <row r="65" spans="1:4" x14ac:dyDescent="0.25">
      <c r="A65" s="38" t="s">
        <v>398</v>
      </c>
      <c r="B65" s="38" t="s">
        <v>413</v>
      </c>
      <c r="C65" s="38" t="s">
        <v>414</v>
      </c>
      <c r="D65" s="38">
        <v>1</v>
      </c>
    </row>
    <row r="66" spans="1:4" x14ac:dyDescent="0.25">
      <c r="A66" s="38" t="s">
        <v>398</v>
      </c>
      <c r="B66" s="38" t="s">
        <v>415</v>
      </c>
      <c r="C66" s="38" t="s">
        <v>416</v>
      </c>
      <c r="D66" s="38">
        <v>1</v>
      </c>
    </row>
    <row r="67" spans="1:4" x14ac:dyDescent="0.25">
      <c r="A67" s="38" t="s">
        <v>398</v>
      </c>
      <c r="B67" s="38" t="s">
        <v>417</v>
      </c>
      <c r="C67" s="38" t="s">
        <v>418</v>
      </c>
      <c r="D67" s="38">
        <v>1</v>
      </c>
    </row>
    <row r="68" spans="1:4" x14ac:dyDescent="0.25">
      <c r="A68" s="38" t="s">
        <v>398</v>
      </c>
      <c r="B68" s="38" t="s">
        <v>419</v>
      </c>
      <c r="C68" s="38" t="s">
        <v>420</v>
      </c>
      <c r="D68" s="38">
        <v>1</v>
      </c>
    </row>
    <row r="69" spans="1:4" x14ac:dyDescent="0.25">
      <c r="A69" s="38" t="s">
        <v>398</v>
      </c>
      <c r="B69" s="38" t="s">
        <v>421</v>
      </c>
      <c r="C69" s="38" t="s">
        <v>422</v>
      </c>
      <c r="D69" s="38">
        <v>1</v>
      </c>
    </row>
    <row r="70" spans="1:4" x14ac:dyDescent="0.25">
      <c r="A70" s="38" t="s">
        <v>423</v>
      </c>
      <c r="B70" s="38" t="s">
        <v>424</v>
      </c>
      <c r="C70" s="38" t="s">
        <v>425</v>
      </c>
      <c r="D70" s="38">
        <v>1</v>
      </c>
    </row>
    <row r="71" spans="1:4" x14ac:dyDescent="0.25">
      <c r="A71" s="38" t="s">
        <v>426</v>
      </c>
      <c r="B71" s="38" t="s">
        <v>427</v>
      </c>
      <c r="C71" s="38" t="s">
        <v>428</v>
      </c>
      <c r="D71" s="38">
        <v>1</v>
      </c>
    </row>
    <row r="72" spans="1:4" x14ac:dyDescent="0.25">
      <c r="A72" s="38" t="s">
        <v>429</v>
      </c>
      <c r="B72" s="38"/>
      <c r="C72" s="38"/>
      <c r="D72" s="38"/>
    </row>
    <row r="73" spans="1:4" x14ac:dyDescent="0.25">
      <c r="A73" s="38" t="s">
        <v>430</v>
      </c>
      <c r="B73" s="38"/>
      <c r="C73" s="38"/>
      <c r="D73" s="38"/>
    </row>
    <row r="74" spans="1:4" x14ac:dyDescent="0.25">
      <c r="A74" s="38" t="s">
        <v>431</v>
      </c>
      <c r="B74" s="38"/>
      <c r="C74" s="38"/>
      <c r="D74" s="38"/>
    </row>
    <row r="75" spans="1:4" x14ac:dyDescent="0.25">
      <c r="A75" s="38" t="s">
        <v>432</v>
      </c>
      <c r="B75" s="38"/>
      <c r="C75" s="38"/>
      <c r="D75" s="38"/>
    </row>
    <row r="76" spans="1:4" x14ac:dyDescent="0.25">
      <c r="A76" s="38" t="s">
        <v>433</v>
      </c>
      <c r="B76" s="38"/>
      <c r="C76" s="38"/>
      <c r="D76" s="38"/>
    </row>
    <row r="77" spans="1:4" x14ac:dyDescent="0.25">
      <c r="A77" s="38" t="s">
        <v>434</v>
      </c>
      <c r="B77" s="38"/>
      <c r="C77" s="38"/>
      <c r="D77" s="38"/>
    </row>
    <row r="78" spans="1:4" x14ac:dyDescent="0.25">
      <c r="A78" s="38" t="s">
        <v>435</v>
      </c>
      <c r="B78" s="38"/>
      <c r="C78" s="38"/>
      <c r="D78" s="38"/>
    </row>
    <row r="79" spans="1:4" x14ac:dyDescent="0.25">
      <c r="A79" s="38" t="s">
        <v>436</v>
      </c>
      <c r="B79" s="38" t="s">
        <v>437</v>
      </c>
      <c r="C79" s="38" t="s">
        <v>438</v>
      </c>
      <c r="D79" s="38">
        <v>28</v>
      </c>
    </row>
    <row r="80" spans="1:4" x14ac:dyDescent="0.25">
      <c r="A80" s="38" t="s">
        <v>439</v>
      </c>
      <c r="B80" s="38" t="s">
        <v>440</v>
      </c>
      <c r="C80" s="38" t="s">
        <v>441</v>
      </c>
      <c r="D80" s="38">
        <v>15</v>
      </c>
    </row>
    <row r="81" spans="1:4" x14ac:dyDescent="0.25">
      <c r="A81" s="38" t="s">
        <v>439</v>
      </c>
      <c r="B81" s="38" t="s">
        <v>442</v>
      </c>
      <c r="C81" s="38" t="s">
        <v>443</v>
      </c>
      <c r="D81" s="38">
        <v>1</v>
      </c>
    </row>
    <row r="82" spans="1:4" x14ac:dyDescent="0.25">
      <c r="A82" s="38" t="s">
        <v>444</v>
      </c>
      <c r="B82" s="38"/>
      <c r="C82" s="38"/>
      <c r="D82" s="38"/>
    </row>
    <row r="83" spans="1:4" x14ac:dyDescent="0.25">
      <c r="A83" s="38" t="s">
        <v>445</v>
      </c>
      <c r="B83" s="38"/>
      <c r="C83" s="38"/>
      <c r="D83" s="38">
        <v>20</v>
      </c>
    </row>
    <row r="84" spans="1:4" x14ac:dyDescent="0.25">
      <c r="A84" s="38" t="s">
        <v>446</v>
      </c>
      <c r="B84" s="38"/>
      <c r="C84" s="38"/>
      <c r="D84" s="38">
        <v>915</v>
      </c>
    </row>
    <row r="85" spans="1:4" x14ac:dyDescent="0.25">
      <c r="A85" s="38" t="s">
        <v>447</v>
      </c>
      <c r="B85" s="38"/>
      <c r="C85" s="38"/>
      <c r="D85" s="38">
        <v>6</v>
      </c>
    </row>
    <row r="86" spans="1:4" x14ac:dyDescent="0.25">
      <c r="A86" s="38" t="s">
        <v>448</v>
      </c>
      <c r="B86" s="38"/>
      <c r="C86" s="38"/>
      <c r="D86"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5" sqref="A5"/>
    </sheetView>
  </sheetViews>
  <sheetFormatPr defaultRowHeight="15" x14ac:dyDescent="0.25"/>
  <cols>
    <col min="1" max="1" width="20.5703125" customWidth="1"/>
  </cols>
  <sheetData>
    <row r="1" spans="1:1" x14ac:dyDescent="0.25">
      <c r="A1" s="37" t="s">
        <v>227</v>
      </c>
    </row>
    <row r="2" spans="1:1" x14ac:dyDescent="0.25">
      <c r="A2" t="s">
        <v>239</v>
      </c>
    </row>
    <row r="3" spans="1:1" x14ac:dyDescent="0.25">
      <c r="A3" t="s">
        <v>238</v>
      </c>
    </row>
    <row r="4" spans="1:1" x14ac:dyDescent="0.25">
      <c r="A4" t="s">
        <v>281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2019-02-21T11:41:05Z</dcterms:modified>
</cp:coreProperties>
</file>