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77398E22-EC44-4FAD-B971-7B13D4F9DF73}" xr6:coauthVersionLast="40" xr6:coauthVersionMax="40" xr10:uidLastSave="{00000000-0000-0000-0000-000000000000}"/>
  <bookViews>
    <workbookView xWindow="1260" yWindow="1065" windowWidth="27510" windowHeight="15540" xr2:uid="{00000000-000D-0000-FFFF-FFFF00000000}"/>
  </bookViews>
  <sheets>
    <sheet name="Generell input" sheetId="1" r:id="rId1"/>
    <sheet name="Naturtyper" sheetId="4" r:id="rId2"/>
    <sheet name="Tiltaksanalyse" sheetId="7" r:id="rId3"/>
    <sheet name="GIS-tabeller" sheetId="3" r:id="rId4"/>
    <sheet name="Referanser" sheetId="5" r:id="rId5"/>
    <sheet name="Kostnadsberegninger" sheetId="6" r:id="rId6"/>
  </sheets>
  <externalReferences>
    <externalReference r:id="rId7"/>
  </externalReferences>
  <definedNames>
    <definedName name="d">'[1]Priser og antagelser'!$C$42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AE1541D2-1377-4BFD-AB5D-7866FBAC31A1}">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4D572F2-14C6-4D91-A9A6-0C02D87C48F6}">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7B08BF38-6017-4513-A64C-0FC362FF5981}">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7D53DB78-44A2-41E7-AF54-A31ABAF42884}">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2EDAD195-7A1E-461A-91D1-8174C9257127}">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B7FD0D00-7C36-4C73-BBB2-D6ADA38AF41B}">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<sst xmlns="http://schemas.openxmlformats.org/spreadsheetml/2006/main" count="474" uniqueCount="375">
  <si>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</si>
  <si>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</si>
  <si>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</si>
  <si>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</si>
  <si>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</si>
  <si>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</si>
  <si>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</si>
  <si>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</si>
  <si>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</si>
  <si>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</si>
  <si>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</si>
  <si>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</si>
  <si>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</si>
  <si>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</si>
  <si>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</si>
  <si>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</si>
  <si>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</si>
  <si>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</si>
  <si>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</si>
  <si>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</si>
  <si>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</si>
  <si>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</si>
  <si>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</si>
  <si>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</si>
  <si>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</si>
  <si>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</si>
  <si>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</si>
  <si>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</si>
  <si>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Delmål 1</t>
  </si>
  <si>
    <t>Delmål 2</t>
  </si>
  <si>
    <t>Delmål x</t>
  </si>
  <si>
    <t>Sannsynlighet for måloppnåelse</t>
  </si>
  <si>
    <t>Tiltakspakke 1</t>
  </si>
  <si>
    <t>Tiltakspakke 2</t>
  </si>
  <si>
    <t>Tiltak 1</t>
  </si>
  <si>
    <t>Tiltakspakke 3</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</si>
  <si>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</si>
  <si>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</si>
  <si>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</si>
  <si>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</si>
  <si>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</si>
  <si>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</si>
  <si>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</si>
  <si>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</si>
  <si>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</si>
  <si>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</si>
  <si>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</si>
  <si>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</si>
  <si>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</si>
  <si>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</si>
  <si>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</si>
  <si>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</si>
  <si>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</si>
  <si>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</si>
  <si>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</si>
  <si>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</si>
  <si>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</si>
  <si>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</si>
  <si>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</si>
  <si>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</si>
  <si>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</si>
  <si>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</si>
  <si>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</si>
  <si>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</si>
  <si>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</si>
  <si>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</si>
  <si>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</si>
  <si>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</si>
  <si>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</si>
  <si>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</si>
  <si>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</si>
  <si>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</si>
  <si>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</si>
  <si>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</si>
  <si>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</si>
  <si>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</si>
  <si>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</si>
  <si>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</si>
  <si>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</si>
  <si>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</si>
  <si>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</si>
  <si>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</si>
  <si>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</si>
  <si>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</si>
  <si>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</si>
  <si>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</si>
  <si>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</si>
  <si>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</si>
  <si>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</si>
  <si>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</si>
  <si>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</si>
  <si>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</si>
  <si>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</si>
  <si>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</si>
  <si>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</si>
  <si>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</si>
  <si>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</si>
  <si>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</si>
  <si>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</si>
  <si>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</si>
  <si>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</si>
  <si>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</si>
  <si>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</si>
  <si>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</si>
  <si>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</si>
  <si>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t>Følg Artsdatabanken navnebase, eks. Sibirnattfiol</t>
  </si>
  <si>
    <t>Følg Artsdatabanken navnebase, eks. (Turcz.) Nevski</t>
  </si>
  <si>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</si>
  <si>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</si>
  <si>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</si>
  <si>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</si>
  <si>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</si>
  <si>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</si>
  <si>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</si>
  <si>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</si>
  <si>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</si>
  <si>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</si>
  <si>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</si>
  <si>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</si>
  <si>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</si>
  <si>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</si>
  <si>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</si>
  <si>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</si>
  <si>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</si>
  <si>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</si>
  <si>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</si>
  <si>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</si>
  <si>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</si>
  <si>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</si>
  <si>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</si>
  <si>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</si>
  <si>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</si>
  <si>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</si>
  <si>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</si>
  <si>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</si>
  <si>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</si>
  <si>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</si>
  <si>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</si>
  <si>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</si>
  <si>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</si>
  <si>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</si>
  <si>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</si>
  <si>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</si>
  <si>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</si>
  <si>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</si>
  <si>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</si>
  <si>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</si>
  <si>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</si>
  <si>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</si>
  <si>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</si>
  <si>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</si>
  <si>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</si>
  <si>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</si>
  <si>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</si>
  <si>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</si>
  <si>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</si>
  <si>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</si>
  <si>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</si>
  <si>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</si>
  <si>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</si>
  <si>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</si>
  <si>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</si>
  <si>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</si>
  <si>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</si>
  <si>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</si>
  <si>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</si>
  <si>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</si>
  <si>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</si>
  <si>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</si>
  <si>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</si>
  <si>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</si>
  <si>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</si>
  <si>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</si>
  <si>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</si>
  <si>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</si>
  <si>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</si>
  <si>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</si>
  <si>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</si>
  <si>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</si>
  <si>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</si>
  <si>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</si>
  <si>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Oddvar Hanssen, NINA</t>
  </si>
  <si>
    <t>-</t>
  </si>
  <si>
    <t>Cypha norvegica</t>
  </si>
  <si>
    <t>Ødegaard &amp; Hanssen, 2018</t>
  </si>
  <si>
    <t>En bille innen familien kortvinger, med overveiende underjordisk levevis. Påvist på en lokalitet med ugjødsla kulturmark i Vågå kommune i Oppland i 2005.</t>
  </si>
  <si>
    <t>DD</t>
  </si>
  <si>
    <t>EN</t>
  </si>
  <si>
    <t>sterkt truet</t>
  </si>
  <si>
    <t>B2ab(iii)</t>
  </si>
  <si>
    <t>B2a(i)b(iii)</t>
  </si>
  <si>
    <t>Funnet på en lok., lite kunnskap</t>
  </si>
  <si>
    <t>40</t>
  </si>
  <si>
    <t>Vågå, Oppland</t>
  </si>
  <si>
    <t>Habitatet på den eneste kjente lokaliteten i verden indikerer norsk utbredelse begrenset til gammel kulturmark (beite/slått) i nordlige deler av Gudbrandsdalen, som forøvrig har fellstrekk med steppene i bl.a. Øst-Europa.</t>
  </si>
  <si>
    <t>&gt; 50 %</t>
  </si>
  <si>
    <t>Arten ble påvist svermende  rett før solnedgang midt i august. Disse individene var nyklekte, noe som indikerer overvintring og reproduksjon om våren. Slektens arter er kjent for å ha et kryptisk levevis med underjordisk larvestadium.</t>
  </si>
  <si>
    <t>Opplevelser- og kunnskapstjenester (naturarv)</t>
  </si>
  <si>
    <t>Kulturmark med gammel hevd gror igjen</t>
  </si>
  <si>
    <t>Forhindre at enga gror igjen eller gjødsles med kunstgjødsel</t>
  </si>
  <si>
    <t>Påvirkning på habitat &gt; Landbruk &gt; Opphørt/redusert drift &gt; Slått</t>
  </si>
  <si>
    <t>Pågående</t>
  </si>
  <si>
    <t>Majoriteten av populasjonen påvirkes (50-90%)</t>
  </si>
  <si>
    <t>Dette forutsetter at utbredelse og forekomst begrenser seg til gammel kulturmark med kontinentalt klima</t>
  </si>
  <si>
    <t>Påvirkning på habitat &gt; Landbruk &gt; Opphørt/redusert drift &gt; Beite</t>
  </si>
  <si>
    <t>Stoppe nedgang på den kjente lokaliteten</t>
  </si>
  <si>
    <t>Reproduksjon</t>
  </si>
  <si>
    <t>kritisk</t>
  </si>
  <si>
    <t>Semi-naturlig eng</t>
  </si>
  <si>
    <t>T32</t>
  </si>
  <si>
    <t>avdempende</t>
  </si>
  <si>
    <t>gjengroing</t>
  </si>
  <si>
    <t xml:space="preserve">Kartlegge utbredelse og forekomst </t>
  </si>
  <si>
    <t>Søke etter arten på flere kultureng-lokaliteter i Ottadalen, og senere utvide søket til andre dalfører i kontinentale deler av Sør-Norge</t>
  </si>
  <si>
    <t>85-95%</t>
  </si>
  <si>
    <t>ugjødslet beitemark</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</si>
  <si>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</si>
  <si>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</si>
  <si>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</si>
  <si>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</si>
  <si>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</si>
  <si>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</si>
  <si>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</si>
  <si>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</si>
  <si>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</si>
  <si>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</si>
  <si>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</si>
  <si>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</si>
  <si>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50-75% måloppnåelse; 75-85% måloppnåelse; 85-95% måloppnåelse; 95-100% måloppnåelse, les mer i manualen</t>
  </si>
  <si>
    <t>75-85% måloppnåelse; 85-95% måloppnåelse; 95-100% måloppnåelse, les mer i manualen.</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</si>
  <si>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</si>
  <si>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</si>
  <si>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</si>
  <si>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</si>
  <si>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</si>
  <si>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</si>
  <si>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</si>
  <si>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</si>
  <si>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</si>
  <si>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</si>
  <si>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</si>
  <si>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</si>
  <si>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</si>
  <si>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</si>
  <si>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</si>
  <si>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</si>
  <si>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</si>
  <si>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</si>
  <si>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</si>
  <si>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</si>
  <si>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</si>
  <si>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</si>
  <si>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</si>
  <si>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</si>
  <si>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</si>
  <si>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</si>
  <si>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</si>
  <si>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</si>
  <si>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</si>
  <si>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</si>
  <si>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</si>
  <si>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</si>
  <si>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</si>
  <si>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</si>
  <si>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</si>
  <si>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</si>
  <si>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</si>
  <si>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</si>
  <si>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</si>
  <si>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</si>
  <si>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</si>
  <si>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</si>
  <si>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</si>
  <si>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</si>
  <si>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</si>
  <si>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</si>
  <si>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</si>
  <si>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</si>
  <si>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</si>
  <si>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</si>
  <si>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</si>
  <si>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</si>
  <si>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</si>
  <si>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</si>
  <si>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</si>
  <si>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</si>
  <si>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</si>
  <si>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</si>
  <si>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</si>
  <si>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</si>
  <si>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</si>
  <si>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</si>
  <si>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</si>
  <si>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</si>
  <si>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</si>
  <si>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</si>
  <si>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Så detaljert som mulig der det er relevant for tiltakskostnadene (aktiviteter og konsekvenser). Areal, lengder er ofte viktig, samt frekvens</t>
  </si>
  <si>
    <t>Sikkerhetskategorier</t>
  </si>
  <si>
    <t>0-25%</t>
  </si>
  <si>
    <t>25-50%</t>
  </si>
  <si>
    <t>50-75%</t>
  </si>
  <si>
    <t>75-100%</t>
  </si>
  <si>
    <t>Cypha sp.</t>
  </si>
  <si>
    <t>8</t>
  </si>
  <si>
    <t>VU</t>
  </si>
  <si>
    <r>
      <t xml:space="preserve">Følg Artsdatabanken navnebase, eks. </t>
    </r>
    <r>
      <rPr>
        <i/>
        <sz val="11"/>
        <rFont val="Calibri"/>
        <family val="2"/>
        <scheme val="minor"/>
      </rPr>
      <t>Lysiella oligantha</t>
    </r>
  </si>
  <si>
    <r>
      <t>Følg Artsdatabanken navnebase, eks.</t>
    </r>
    <r>
      <rPr>
        <i/>
        <sz val="11"/>
        <rFont val="Calibri"/>
        <family val="2"/>
        <scheme val="minor"/>
      </rPr>
      <t xml:space="preserve"> Lysiella obtusata</t>
    </r>
    <r>
      <rPr>
        <sz val="11"/>
        <rFont val="Calibri"/>
        <family val="2"/>
        <scheme val="minor"/>
      </rPr>
      <t xml:space="preserve"> ssp. </t>
    </r>
    <r>
      <rPr>
        <i/>
        <sz val="11"/>
        <rFont val="Calibri"/>
        <family val="2"/>
        <scheme val="minor"/>
      </rPr>
      <t>oligantha</t>
    </r>
    <r>
      <rPr>
        <sz val="11"/>
        <rFont val="Calibri"/>
        <family val="2"/>
        <scheme val="minor"/>
      </rPr>
      <t xml:space="preserve"> (Turcz.) Tolm.</t>
    </r>
  </si>
  <si>
    <r>
      <rPr>
        <b/>
        <sz val="11"/>
        <rFont val="Calibri"/>
        <family val="2"/>
        <scheme val="minor"/>
      </rPr>
      <t>NB! En rad pr. type område</t>
    </r>
    <r>
      <rPr>
        <sz val="11"/>
        <rFont val="Calibri"/>
        <family val="2"/>
        <scheme val="minor"/>
      </rPr>
      <t>. Relevant først og fremst for mobile arter. Funksjonsområder bør, hvis mulig, framstilles i utbredelseskartet for arten.</t>
    </r>
  </si>
  <si>
    <r>
      <rPr>
        <b/>
        <sz val="11"/>
        <rFont val="Calibri"/>
        <family val="2"/>
        <scheme val="minor"/>
      </rPr>
      <t>NB! En rad pr. interaksjon.</t>
    </r>
    <r>
      <rPr>
        <sz val="1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</si>
  <si>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rFont val="Calibri"/>
        <family val="2"/>
        <scheme val="minor"/>
      </rPr>
      <t xml:space="preserve">NB! En rad pr. tjeneste. </t>
    </r>
    <r>
      <rPr>
        <sz val="11"/>
        <rFont val="Calibri"/>
        <family val="2"/>
        <scheme val="minor"/>
      </rPr>
      <t xml:space="preserve">Angi artens økosystemfunksjon og hvilke økosystemtjenester den utfører fordelt på de fire hovedkategoriene </t>
    </r>
  </si>
  <si>
    <t>skjøtsel</t>
  </si>
  <si>
    <t>15 da</t>
  </si>
  <si>
    <t>Skjøtsel på kjent lokalitet</t>
  </si>
  <si>
    <t>Rydde einer (Juniperus communis) på kultureng  som tilhører gården Lye i Vågå, enga grenser mot Fellese</t>
  </si>
  <si>
    <t>Biomassen fjernes</t>
  </si>
  <si>
    <t>Ryddesag/motorsag</t>
  </si>
  <si>
    <t>Frekvens: en gang nå og gjentas etter ca. 10 år</t>
  </si>
  <si>
    <r>
      <t xml:space="preserve">Levevis hos </t>
    </r>
    <r>
      <rPr>
        <i/>
        <sz val="11"/>
        <rFont val="Calibri"/>
        <family val="2"/>
        <scheme val="minor"/>
      </rPr>
      <t>Cypha</t>
    </r>
    <r>
      <rPr>
        <sz val="11"/>
        <rFont val="Calibri"/>
        <family val="2"/>
        <scheme val="minor"/>
      </rPr>
      <t xml:space="preserve">-arter er svært dårlig kjent, men de antas å være soppetere eller nedbrytere av noe slag. </t>
    </r>
  </si>
  <si>
    <r>
      <t xml:space="preserve">Tiltaket vil også gagne andre rødlistearter på denne lokaliteten, bl.a. billearten </t>
    </r>
    <r>
      <rPr>
        <i/>
        <sz val="11"/>
        <rFont val="Calibri"/>
        <family val="2"/>
        <scheme val="minor"/>
      </rPr>
      <t>Airaphilus elongatus</t>
    </r>
    <r>
      <rPr>
        <sz val="11"/>
        <rFont val="Calibri"/>
        <family val="2"/>
        <scheme val="minor"/>
      </rPr>
      <t xml:space="preserve"> (CR - kritisk truet) og sandvepsebie </t>
    </r>
    <r>
      <rPr>
        <i/>
        <sz val="11"/>
        <rFont val="Calibri"/>
        <family val="2"/>
        <scheme val="minor"/>
      </rPr>
      <t>Nomada alboguttata</t>
    </r>
    <r>
      <rPr>
        <sz val="11"/>
        <rFont val="Calibri"/>
        <family val="2"/>
        <scheme val="minor"/>
      </rPr>
      <t xml:space="preserve"> (EN - sterkt truet)</t>
    </r>
  </si>
  <si>
    <t>Ødegaard, F. &amp; Hanssen, O. 2018. Cypha norvegica nov.sp. (Coleoptera, Staphylinidae) described from Norway. - Zootaxa 4388 (2): 275-282. http://www.mapress.com/j/zt/</t>
  </si>
  <si>
    <t>Kommune</t>
  </si>
  <si>
    <t>Fylke</t>
  </si>
  <si>
    <t>Lokalitet</t>
  </si>
  <si>
    <t>Lat.</t>
  </si>
  <si>
    <t>Long.</t>
  </si>
  <si>
    <t>Vågå</t>
  </si>
  <si>
    <t>Oppland</t>
  </si>
  <si>
    <t>Fellese/Lye</t>
  </si>
  <si>
    <t>61.86741</t>
  </si>
  <si>
    <t>9.05862</t>
  </si>
  <si>
    <t xml:space="preserve">Siden arten ble oppdaget i 2005 har lokaliteten grodd svært mye igjen av einer. I løpet av disse årene gikk det over mange år en enkelt hest på beite, men det opphørte for ca. 5 år siden iflg. grunneier. Etter mer kunnskapsinnhenting må det tas stilling til om også slått og/eller svært moderat beiting bør innføres som tiltak. </t>
  </si>
  <si>
    <t>mai-juni 2018</t>
  </si>
  <si>
    <t>Dårlig</t>
  </si>
  <si>
    <t>Krevende å søke etter pga. kryptisk levevis</t>
  </si>
  <si>
    <t>1-årig</t>
  </si>
  <si>
    <t>Dårlig kjent</t>
  </si>
  <si>
    <t>Kunnskaper om larvene til slektens arter er svært lite kjent, men basert på generelle kunnnskaper om små kortvinger (fam. Staphylinidae) er ettårig livssyklus det mest sannsynlige</t>
  </si>
  <si>
    <t>Middels kjent</t>
  </si>
  <si>
    <t>Ukjent</t>
  </si>
  <si>
    <t>Godt kjent</t>
  </si>
  <si>
    <t>Hele livssyklus</t>
  </si>
  <si>
    <t>Rask reduksjon (&gt; 20% over 10 år eller 3 generasjoner)</t>
  </si>
  <si>
    <t>Redusere artens truethetskategori med ett nivå</t>
  </si>
  <si>
    <t>Fortsatt rask reduksjon i populasjonsstørrelsen på den kjente lokaliteten</t>
  </si>
  <si>
    <t>Lar seg ikke vurdere</t>
  </si>
  <si>
    <t>Mangel på data og kunnskap om arten</t>
  </si>
  <si>
    <t>Skriv kort om livshistorieegenskaper / livshistoriestrategier relevante for arten og for oppfylling av målsetningen; reproduksjon, spredningsevne, Grime strategier etc.</t>
  </si>
  <si>
    <t>Alle potensielle habitater unntatt kjent lokalitet</t>
  </si>
  <si>
    <t>Svært sikker (75-100%)</t>
  </si>
  <si>
    <t>Kostnadsusikkerhet</t>
  </si>
  <si>
    <t>Henriksen, S. &amp; Hilmo, O. (red.) 2015. Norsk rødliste for arter 2015. Artsdatabanken, Norge</t>
  </si>
  <si>
    <t>Populasjonsstørrelse (totalpopulasjon)</t>
  </si>
  <si>
    <t>Antall individer i kjent delpopulasjon</t>
  </si>
  <si>
    <t>Fortsatt kun 1 kjent lokalitet.</t>
  </si>
  <si>
    <t>Stoppe antatt pågående nedgang i størrelsen av totalpopulasjonen</t>
  </si>
  <si>
    <t>Fortsatt antatt rask reduksjon i populasjonsstørrelsen totalt</t>
  </si>
  <si>
    <t>Tiltak 2</t>
  </si>
  <si>
    <t>Tiltak 3</t>
  </si>
  <si>
    <t>Metodeutvikling, teste ut ulike metoder for å påvise/overvåke arten</t>
  </si>
  <si>
    <t>Teste ut ulike metoder for å påvise/overvåke bestanden på kjent lokalitet, f.eks. håving ved solnedgang og/eller ulike felletyper.</t>
  </si>
  <si>
    <t>Forutsetning for at tiltak 3 skal være vellykket.</t>
  </si>
  <si>
    <t>Forutsetter tiltak 2</t>
  </si>
  <si>
    <t>Øke antall kjente lokaliteter til flere enn 5</t>
  </si>
  <si>
    <t xml:space="preserve">Økt kunnskap må ligge til grunn for å kunne planlegge tiltak for å nå delmålene. Det vil trolig være aktuelt å restaurere arealer med gammel kulturmark som har grodd igjen ved de nye lokalitetene. </t>
  </si>
  <si>
    <t>x</t>
  </si>
  <si>
    <t>Arten er vanskelig å oppdage pga. sitt kryptiske levevis. Det er derfor påkrevet å utvikle en god metode til å kunne påvise arten på hittil ukjent lokaliteter.</t>
  </si>
  <si>
    <t xml:space="preserve">Forutsetter at "kraftig fragmentering" opphører og/eller at habitatkvalitet forbedres ved tiltak slik at bestanden øker. Arten er bare kjent fra en lokalitet. Vi antar imidlertid at den kan finnes på flere tilsvarende lokaliteter. Målsetting, tiltak og anbefaling i dette kunnskapsgrunnlaget er basert på denne antagelsen. Artens ene forekomst er i en truet naturtype som antas å være kritisk for arten. </t>
  </si>
  <si>
    <t>Forutsetter at en har fått utviklet en god metodikk, tiltak 2.</t>
  </si>
  <si>
    <t>Forhindre at flere arealer med gammel kulturmark i det kontinentale Sør-Norge gror igjen eller gjødsles med kunstgjødsel. Økt kunnskap må ligge til grunn for å kunne planlegge tiltak for å nå delmålene. Det antas at hovedmålet innfries i 2035 ved at delmålene 1 og 2 innfries. Delmål 3 må imidlertid vurderes hvis hovedmålet VU skal kunne innfries utover 2035. Delmål 3 vurderes ikke videre i dette kunnskapsgrunnlaget og inngår ikke i syntesen for arten.</t>
  </si>
  <si>
    <t>Siden lokaliteten i Vågå er eneste kjente lokalitet for arten i verden, bør den opprettholdes inntil kunnskapen om arten blir forbedret. For å nå hovedmålsettingen, må en imidlertid finne flere lokaliteter for arten. Det anses som meget trolig at Cypha norvegica finnes på flere lokaliteter med tilsvarende habitat i nordre deler av Gudbrandsdalen og andre tilsvarende områder i indre Sør-Norge. Behovet for tiltak for å sikre eventuelle andre, nye lokaliteter for arten, kan ikke fastslås på nåværende tidspunkt. Men trolig vil ytterligere tiltak være nødvendig for at delmål 3 skal kunne innfries og for at arten skal kunne vurderes til rødlistekategorien VU også i tiden etter 2035.</t>
  </si>
  <si>
    <t>&lt; 0,1%</t>
  </si>
  <si>
    <t>Økonomisk analyse</t>
  </si>
  <si>
    <t>Øyvind Nystad Handberg og Kristin Magnussen, Menon</t>
  </si>
  <si>
    <r>
      <t xml:space="preserve">Kunnskapsgrunnlag for </t>
    </r>
    <r>
      <rPr>
        <i/>
        <sz val="11"/>
        <color theme="1"/>
        <rFont val="Calibri"/>
        <family val="2"/>
        <scheme val="minor"/>
      </rPr>
      <t>Cypha norvegica</t>
    </r>
    <r>
      <rPr>
        <sz val="11"/>
        <color theme="1"/>
        <rFont val="Calibri"/>
        <family val="2"/>
        <scheme val="minor"/>
      </rPr>
      <t xml:space="preserve"> - Tiltak for å ta vare på trua natur</t>
    </r>
  </si>
  <si>
    <t>Vedlegg 75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</si>
</sst>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kr&quot;\ #,##0;[Red]\-&quot;kr&quot;\ #,##0"/>
    <numFmt numFmtId="164" formatCode="&quot;kr&quot;\ #,##0"/>
  </numFmts>
  <fonts count="10"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b/>
      <sz val="9"/>
      <color indexed="81"/>
      <name val="Tahoma"/>
      <family val="2"/>
    </font>
    <font>
      <sz val="9"/>
      <color indexed="81"/>
      <name val="Tahoma"/>
      <family val="2"/>
    </font>
    <font>
      <sz val="11"/>
      <name val="Calibri"/>
      <family val="2"/>
      <scheme val="minor"/>
    </font>
    <font>
      <i/>
      <sz val="11"/>
      <name val="Calibri"/>
      <family val="2"/>
      <scheme val="minor"/>
    </font>
  </fonts>
  <fills count="3">
    <fill>
      <patternFill patternType="none"/>
    </fill>
    <fill>
      <patternFill patternType="gray125"/>
    </fill>
    <fill>
      <patternFill patternType="solid">
        <fgColor theme="1"/>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8">
    <xf numFmtId="0" fontId="0" fillId="0" borderId="0" xfId="0"/>
    <xf numFmtId="0" fontId="0" fillId="0" borderId="0" xfId="0" applyBorder="1"/>
    <xf numFmtId="0" fontId="1" fillId="0" borderId="0" xfId="0" applyFont="1" applyBorder="1"/>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left" vertical="top"/>
    </xf>
    <xf numFmtId="0" fontId="5" fillId="0" borderId="0" xfId="0" applyFont="1" applyBorder="1" applyAlignment="1">
      <alignment horizontal="left" vertical="top" wrapText="1"/>
    </xf>
    <xf numFmtId="0" fontId="0" fillId="0" borderId="0" xfId="0" applyFill="1"/>
    <xf numFmtId="0" fontId="0" fillId="2" borderId="0" xfId="0" applyFill="1" applyBorder="1"/>
    <xf numFmtId="0" fontId="3" fillId="0" borderId="0" xfId="0" applyFont="1" applyBorder="1"/>
    <xf numFmtId="0" fontId="3" fillId="0" borderId="0" xfId="0" applyFont="1" applyFill="1" applyBorder="1"/>
    <xf numFmtId="0" fontId="0" fillId="0" borderId="0" xfId="0" applyFont="1" applyBorder="1"/>
    <xf numFmtId="0" fontId="3" fillId="0" borderId="0" xfId="0" applyFont="1"/>
    <xf numFmtId="0" fontId="3" fillId="0" borderId="0" xfId="0" applyFont="1" applyFill="1" applyBorder="1" applyAlignment="1">
      <alignment horizontal="left" vertical="top"/>
    </xf>
    <xf numFmtId="0" fontId="3" fillId="0" borderId="0" xfId="0" applyFont="1" applyFill="1" applyBorder="1" applyAlignment="1">
      <alignment vertical="center" wrapText="1"/>
    </xf>
    <xf numFmtId="0" fontId="0" fillId="0" borderId="0" xfId="0"/>
    <xf numFmtId="0" fontId="0" fillId="0" borderId="0" xfId="0" applyFont="1" applyFill="1" applyBorder="1"/>
    <xf numFmtId="0" fontId="1" fillId="0" borderId="0" xfId="0" applyFont="1"/>
    <xf numFmtId="0" fontId="0" fillId="0" borderId="0" xfId="0" applyFill="1" applyBorder="1"/>
    <xf numFmtId="0" fontId="1" fillId="0" borderId="0" xfId="0" applyFont="1" applyFill="1" applyBorder="1"/>
    <xf numFmtId="0" fontId="1" fillId="0" borderId="0" xfId="0" applyFont="1" applyAlignment="1">
      <alignment horizontal="left" vertical="top"/>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Border="1" applyProtection="1">
      <protection hidden="1"/>
    </xf>
    <xf numFmtId="0" fontId="1" fillId="0" borderId="0" xfId="0" applyFont="1" applyBorder="1" applyAlignment="1" applyProtection="1">
      <protection hidden="1"/>
    </xf>
    <xf numFmtId="0" fontId="1" fillId="0" borderId="5" xfId="0" applyFont="1" applyBorder="1" applyAlignment="1" applyProtection="1">
      <protection hidden="1"/>
    </xf>
    <xf numFmtId="0" fontId="1" fillId="0" borderId="0" xfId="0" applyFont="1" applyAlignment="1"/>
    <xf numFmtId="0" fontId="0" fillId="0" borderId="4" xfId="0" applyBorder="1" applyProtection="1">
      <protection hidden="1"/>
    </xf>
    <xf numFmtId="0" fontId="0" fillId="0" borderId="0" xfId="0" applyBorder="1" applyProtection="1">
      <protection hidden="1"/>
    </xf>
    <xf numFmtId="0" fontId="0" fillId="0" borderId="5" xfId="0" applyBorder="1" applyProtection="1">
      <protection hidden="1"/>
    </xf>
    <xf numFmtId="0" fontId="0" fillId="0" borderId="0" xfId="0" applyBorder="1" applyAlignment="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8" fillId="0" borderId="0" xfId="0" applyFont="1" applyFill="1"/>
    <xf numFmtId="0" fontId="2"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9" fontId="2" fillId="0" borderId="0" xfId="0" applyNumberFormat="1" applyFont="1" applyFill="1" applyBorder="1" applyAlignment="1">
      <alignment vertical="center" wrapText="1"/>
    </xf>
    <xf numFmtId="0" fontId="8" fillId="0" borderId="0" xfId="0" applyFont="1"/>
    <xf numFmtId="0" fontId="9" fillId="0" borderId="0" xfId="0" applyFont="1"/>
    <xf numFmtId="0" fontId="9" fillId="0" borderId="0" xfId="0" applyFont="1" applyFill="1"/>
    <xf numFmtId="0" fontId="3" fillId="0" borderId="0" xfId="0" applyFont="1" applyFill="1"/>
    <xf numFmtId="49" fontId="8" fillId="0" borderId="0" xfId="0" applyNumberFormat="1" applyFont="1" applyFill="1"/>
    <xf numFmtId="0" fontId="3" fillId="0" borderId="0" xfId="0" applyFont="1" applyAlignment="1">
      <alignment vertical="top"/>
    </xf>
    <xf numFmtId="0" fontId="8" fillId="0" borderId="0" xfId="0" applyFont="1" applyAlignment="1">
      <alignment vertical="top"/>
    </xf>
    <xf numFmtId="49" fontId="8" fillId="0" borderId="0" xfId="0" applyNumberFormat="1" applyFont="1" applyFill="1" applyAlignment="1">
      <alignment vertical="top" wrapText="1"/>
    </xf>
    <xf numFmtId="0" fontId="3" fillId="0" borderId="0" xfId="0" applyFont="1" applyBorder="1" applyAlignment="1">
      <alignment vertical="center"/>
    </xf>
    <xf numFmtId="0" fontId="8" fillId="0" borderId="0" xfId="0" applyFont="1" applyBorder="1" applyAlignment="1">
      <alignment vertical="center"/>
    </xf>
    <xf numFmtId="0" fontId="8" fillId="2" borderId="0" xfId="0" applyFont="1" applyFill="1" applyBorder="1" applyAlignment="1">
      <alignment vertical="center"/>
    </xf>
    <xf numFmtId="49" fontId="8" fillId="0" borderId="0" xfId="0" applyNumberFormat="1"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vertical="top"/>
    </xf>
    <xf numFmtId="0" fontId="3" fillId="0" borderId="0" xfId="0" applyFont="1" applyFill="1" applyAlignment="1">
      <alignment vertical="top"/>
    </xf>
    <xf numFmtId="49" fontId="8" fillId="0" borderId="0" xfId="0" quotePrefix="1" applyNumberFormat="1" applyFont="1" applyFill="1" applyAlignment="1">
      <alignment vertical="top" wrapText="1"/>
    </xf>
    <xf numFmtId="0" fontId="8" fillId="0" borderId="0" xfId="0" applyFont="1" applyFill="1" applyBorder="1"/>
    <xf numFmtId="0" fontId="9" fillId="0" borderId="0" xfId="0" applyFont="1" applyFill="1" applyBorder="1"/>
    <xf numFmtId="0" fontId="9" fillId="0" borderId="0" xfId="0" applyFont="1" applyFill="1" applyBorder="1" applyAlignment="1">
      <alignment vertical="center"/>
    </xf>
    <xf numFmtId="0" fontId="8" fillId="0" borderId="0" xfId="0" applyFont="1" applyFill="1" applyAlignment="1">
      <alignment vertical="top"/>
    </xf>
    <xf numFmtId="0" fontId="1" fillId="0" borderId="0" xfId="0" applyFont="1" applyFill="1" applyBorder="1" applyAlignment="1">
      <alignment horizontal="left" vertical="top"/>
    </xf>
    <xf numFmtId="0" fontId="0" fillId="0" borderId="0" xfId="0" applyAlignment="1">
      <alignment horizontal="left" vertical="top"/>
    </xf>
    <xf numFmtId="164" fontId="0" fillId="0" borderId="0" xfId="0" applyNumberFormat="1" applyFont="1" applyFill="1" applyBorder="1" applyAlignment="1">
      <alignment horizontal="left" vertical="top"/>
    </xf>
    <xf numFmtId="164" fontId="8" fillId="0" borderId="0" xfId="0" applyNumberFormat="1" applyFont="1" applyFill="1" applyBorder="1" applyAlignment="1">
      <alignment horizontal="left" vertical="top"/>
    </xf>
    <xf numFmtId="0" fontId="8" fillId="0" borderId="0" xfId="0" applyFont="1" applyAlignment="1">
      <alignment horizontal="left" vertical="top"/>
    </xf>
    <xf numFmtId="6" fontId="0" fillId="0" borderId="0" xfId="0" applyNumberFormat="1"/>
    <xf numFmtId="0" fontId="3" fillId="0" borderId="0" xfId="0" applyFont="1" applyAlignment="1"/>
    <xf numFmtId="0" fontId="8" fillId="0" borderId="0" xfId="0" applyFont="1" applyAlignment="1"/>
    <xf numFmtId="49" fontId="8" fillId="0" borderId="0" xfId="0" applyNumberFormat="1" applyFont="1" applyAlignment="1"/>
    <xf numFmtId="0" fontId="3" fillId="2" borderId="0" xfId="0" applyFont="1" applyFill="1" applyAlignment="1"/>
    <xf numFmtId="0" fontId="8" fillId="0" borderId="0" xfId="0" applyFont="1" applyFill="1" applyAlignment="1"/>
    <xf numFmtId="0" fontId="3" fillId="0" borderId="0" xfId="0" applyFont="1" applyFill="1" applyAlignment="1"/>
    <xf numFmtId="49" fontId="8" fillId="0" borderId="0" xfId="0" applyNumberFormat="1" applyFont="1" applyFill="1" applyAlignment="1"/>
    <xf numFmtId="0" fontId="8" fillId="2" borderId="0" xfId="0" applyFont="1" applyFill="1" applyAlignment="1"/>
    <xf numFmtId="0" fontId="8" fillId="0" borderId="0" xfId="0" quotePrefix="1" applyFont="1" applyAlignment="1"/>
    <xf numFmtId="49" fontId="8" fillId="0" borderId="0" xfId="0" quotePrefix="1" applyNumberFormat="1" applyFont="1" applyFill="1" applyAlignment="1"/>
    <xf numFmtId="49" fontId="8" fillId="0" borderId="0" xfId="0" applyNumberFormat="1" applyFont="1" applyFill="1" applyAlignment="1">
      <alignment vertical="top"/>
    </xf>
    <xf numFmtId="0" fontId="8" fillId="2" borderId="0" xfId="0" applyFont="1" applyFill="1" applyBorder="1" applyAlignment="1"/>
    <xf numFmtId="0" fontId="9" fillId="0" borderId="0" xfId="0" applyFont="1" applyFill="1" applyAlignment="1"/>
    <xf numFmtId="49" fontId="8" fillId="2" borderId="0" xfId="0" applyNumberFormat="1" applyFont="1" applyFill="1" applyAlignment="1"/>
    <xf numFmtId="0" fontId="8" fillId="0" borderId="0" xfId="0" applyFont="1" applyFill="1" applyAlignment="1">
      <alignment horizontal="left" vertical="top"/>
    </xf>
    <xf numFmtId="0" fontId="8" fillId="0" borderId="0" xfId="0" applyFont="1" applyFill="1" applyBorder="1" applyAlignment="1">
      <alignment horizontal="left" vertical="top"/>
    </xf>
    <xf numFmtId="0" fontId="8" fillId="0" borderId="0" xfId="0" applyFont="1" applyFill="1" applyBorder="1" applyAlignment="1" applyProtection="1">
      <alignment horizontal="left" vertical="top"/>
      <protection hidden="1"/>
    </xf>
    <xf numFmtId="0" fontId="1" fillId="0" borderId="0" xfId="0" applyFont="1" applyFill="1" applyBorder="1" applyAlignment="1">
      <alignment horizontal="center"/>
    </xf>
    <xf numFmtId="0" fontId="1"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6;yvindNystadHandberg\Dropbox%20(Menon)\Menon%20arkiv\Prosjektarkiv%202018\11851%20Kostnader%20ved%20tiltak%20for%20&#229;%20ta%20vare%20p&#229;%20truet%20natur\Beregninger\Kostnadsberegnin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sheetName val="Priser og antagelser"/>
      <sheetName val="Kostnadskategorier"/>
    </sheetNames>
    <sheetDataSet>
      <sheetData sheetId="0"/>
      <sheetData sheetId="1">
        <row r="18">
          <cell r="C18">
            <v>0.04</v>
          </cell>
        </row>
        <row r="42">
          <cell r="C42">
            <v>0.04</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2"/>
  <sheetViews>
    <sheetView tabSelected="1" workbookViewId="0">
      <selection activeCell="C6" sqref="C6"/>
    </sheetView>
  </sheetViews>
  <sheetFormatPr defaultRowHeight="15" x14ac:dyDescent="0.25"/>
  <cols>
    <col min="1" max="1" width="34.5703125" style="43" customWidth="1"/>
    <col min="2" max="2" width="28" style="43" customWidth="1"/>
    <col min="3" max="3" width="74.42578125" style="43" customWidth="1"/>
    <col min="4" max="4" width="19.140625" style="43" customWidth="1"/>
    <col min="5" max="5" width="29.140625" style="43" customWidth="1"/>
    <col min="6" max="6" width="27.42578125" style="43" customWidth="1"/>
    <col min="7" max="7" width="25.28515625" style="43" bestFit="1" customWidth="1"/>
    <col min="8" max="8" width="32.28515625" style="43" customWidth="1"/>
    <col min="9" max="9" width="18.7109375" style="43" customWidth="1"/>
    <col min="10" max="10" width="11.140625" style="43" customWidth="1"/>
    <col min="11" max="16384" width="9.140625" style="43"/>
  </cols>
  <sheetData>
    <row r="1" spans="1:12" x14ac:dyDescent="0.25">
      <c r="A1" s="17" t="s">
        <v>373</v>
      </c>
    </row>
    <row r="2" spans="1:12" x14ac:dyDescent="0.25">
      <c r="A2" s="17" t="s">
        <v>374</v>
      </c>
    </row>
    <row r="3" spans="1:12" x14ac:dyDescent="0.25">
      <c r="B3" s="44" t="s">
        <v>150</v>
      </c>
      <c r="G3" s="38"/>
      <c r="H3" s="45"/>
      <c r="I3" s="38"/>
      <c r="J3" s="38"/>
      <c r="K3" s="38"/>
      <c r="L3" s="38"/>
    </row>
    <row r="4" spans="1:12" x14ac:dyDescent="0.25">
      <c r="A4" s="14" t="s">
        <v>41</v>
      </c>
      <c r="B4" s="14" t="s">
        <v>40</v>
      </c>
      <c r="C4" s="14" t="s">
        <v>9</v>
      </c>
      <c r="D4" s="14" t="s">
        <v>104</v>
      </c>
      <c r="E4" s="14" t="s">
        <v>10</v>
      </c>
      <c r="F4" s="38"/>
      <c r="G4" s="46"/>
      <c r="H4" s="38"/>
      <c r="I4" s="38"/>
      <c r="J4" s="38"/>
      <c r="K4" s="38"/>
    </row>
    <row r="5" spans="1:12" s="70" customFormat="1" ht="15" customHeight="1" x14ac:dyDescent="0.25">
      <c r="A5" s="69" t="s">
        <v>121</v>
      </c>
      <c r="B5" s="70" t="s">
        <v>122</v>
      </c>
      <c r="C5" s="71" t="s">
        <v>181</v>
      </c>
      <c r="D5" s="72"/>
      <c r="F5" s="73"/>
      <c r="G5" s="74"/>
      <c r="H5" s="73"/>
      <c r="I5" s="73"/>
      <c r="J5" s="73"/>
      <c r="K5" s="73"/>
    </row>
    <row r="6" spans="1:12" s="17" customFormat="1" x14ac:dyDescent="0.25">
      <c r="A6" s="19" t="s">
        <v>371</v>
      </c>
      <c r="B6" s="17" t="s">
        <v>122</v>
      </c>
      <c r="C6" s="75" t="s">
        <v>372</v>
      </c>
      <c r="D6" s="87"/>
      <c r="G6" s="19"/>
    </row>
    <row r="7" spans="1:12" s="70" customFormat="1" ht="15" customHeight="1" x14ac:dyDescent="0.25">
      <c r="A7" s="69" t="s">
        <v>3</v>
      </c>
      <c r="B7" s="70" t="s">
        <v>43</v>
      </c>
      <c r="C7" s="75" t="s">
        <v>331</v>
      </c>
      <c r="D7" s="76"/>
      <c r="F7" s="73"/>
      <c r="G7" s="73"/>
      <c r="H7" s="73"/>
      <c r="I7" s="73"/>
      <c r="J7" s="73"/>
      <c r="K7" s="73"/>
    </row>
    <row r="8" spans="1:12" s="70" customFormat="1" ht="15" customHeight="1" x14ac:dyDescent="0.25">
      <c r="A8" s="69" t="s">
        <v>4</v>
      </c>
      <c r="B8" s="70" t="s">
        <v>105</v>
      </c>
      <c r="C8" s="77" t="s">
        <v>182</v>
      </c>
      <c r="D8" s="76"/>
      <c r="F8" s="73"/>
      <c r="G8" s="73"/>
      <c r="H8" s="73"/>
      <c r="I8" s="73"/>
      <c r="J8" s="73"/>
      <c r="K8" s="73"/>
    </row>
    <row r="9" spans="1:12" s="70" customFormat="1" ht="15" customHeight="1" x14ac:dyDescent="0.25">
      <c r="A9" s="69" t="s">
        <v>0</v>
      </c>
      <c r="B9" s="70" t="s">
        <v>305</v>
      </c>
      <c r="C9" s="75" t="s">
        <v>183</v>
      </c>
      <c r="D9" s="76"/>
      <c r="F9" s="73"/>
      <c r="G9" s="73"/>
      <c r="H9" s="73"/>
      <c r="I9" s="73"/>
      <c r="J9" s="73"/>
      <c r="K9" s="73"/>
    </row>
    <row r="10" spans="1:12" s="70" customFormat="1" ht="15" customHeight="1" x14ac:dyDescent="0.25">
      <c r="A10" s="69" t="s">
        <v>1</v>
      </c>
      <c r="B10" s="70" t="s">
        <v>106</v>
      </c>
      <c r="C10" s="75" t="s">
        <v>184</v>
      </c>
      <c r="D10" s="76"/>
      <c r="F10" s="73"/>
      <c r="G10" s="73"/>
      <c r="H10" s="73"/>
      <c r="I10" s="73"/>
      <c r="J10" s="73"/>
      <c r="K10" s="73"/>
    </row>
    <row r="11" spans="1:12" s="70" customFormat="1" ht="15" customHeight="1" x14ac:dyDescent="0.25">
      <c r="A11" s="69" t="s">
        <v>2</v>
      </c>
      <c r="B11" s="70" t="s">
        <v>306</v>
      </c>
      <c r="C11" s="78" t="s">
        <v>182</v>
      </c>
      <c r="D11" s="76"/>
      <c r="F11" s="73"/>
      <c r="G11" s="73"/>
      <c r="H11" s="73"/>
      <c r="I11" s="73"/>
      <c r="J11" s="73"/>
      <c r="K11" s="73"/>
    </row>
    <row r="12" spans="1:12" s="70" customFormat="1" ht="15" customHeight="1" x14ac:dyDescent="0.25">
      <c r="A12" s="69" t="s">
        <v>42</v>
      </c>
      <c r="B12" s="70" t="s">
        <v>108</v>
      </c>
      <c r="C12" s="78" t="s">
        <v>182</v>
      </c>
      <c r="D12" s="73"/>
      <c r="E12" s="73"/>
    </row>
    <row r="13" spans="1:12" s="70" customFormat="1" ht="15" customHeight="1" x14ac:dyDescent="0.25">
      <c r="A13" s="48" t="s">
        <v>131</v>
      </c>
      <c r="B13" s="49" t="s">
        <v>132</v>
      </c>
      <c r="C13" s="79" t="s">
        <v>185</v>
      </c>
      <c r="D13" s="76"/>
      <c r="E13" s="73"/>
    </row>
    <row r="14" spans="1:12" s="70" customFormat="1" ht="15" customHeight="1" x14ac:dyDescent="0.25">
      <c r="A14" s="51" t="s">
        <v>13</v>
      </c>
      <c r="B14" s="52" t="s">
        <v>44</v>
      </c>
      <c r="C14" s="75" t="s">
        <v>186</v>
      </c>
      <c r="D14" s="53"/>
      <c r="E14" s="73" t="s">
        <v>302</v>
      </c>
    </row>
    <row r="15" spans="1:12" s="70" customFormat="1" ht="15" customHeight="1" x14ac:dyDescent="0.25">
      <c r="A15" s="51" t="s">
        <v>14</v>
      </c>
      <c r="B15" s="52" t="s">
        <v>45</v>
      </c>
      <c r="C15" s="77" t="s">
        <v>182</v>
      </c>
      <c r="D15" s="53"/>
      <c r="E15" s="73"/>
    </row>
    <row r="16" spans="1:12" s="70" customFormat="1" ht="15" customHeight="1" x14ac:dyDescent="0.25">
      <c r="A16" s="51" t="s">
        <v>21</v>
      </c>
      <c r="B16" s="52" t="s">
        <v>46</v>
      </c>
      <c r="C16" s="77" t="s">
        <v>182</v>
      </c>
      <c r="D16" s="53"/>
      <c r="E16" s="73"/>
    </row>
    <row r="17" spans="1:9" s="70" customFormat="1" ht="15" customHeight="1" x14ac:dyDescent="0.25">
      <c r="A17" s="51" t="s">
        <v>15</v>
      </c>
      <c r="B17" s="52" t="s">
        <v>44</v>
      </c>
      <c r="C17" s="54" t="s">
        <v>187</v>
      </c>
      <c r="D17" s="53"/>
      <c r="E17" s="73" t="s">
        <v>302</v>
      </c>
    </row>
    <row r="18" spans="1:9" s="70" customFormat="1" ht="15" customHeight="1" x14ac:dyDescent="0.25">
      <c r="A18" s="51" t="s">
        <v>16</v>
      </c>
      <c r="B18" s="52" t="s">
        <v>45</v>
      </c>
      <c r="C18" s="54" t="s">
        <v>188</v>
      </c>
      <c r="D18" s="53"/>
      <c r="E18" s="73" t="s">
        <v>302</v>
      </c>
    </row>
    <row r="19" spans="1:9" s="70" customFormat="1" ht="15" customHeight="1" x14ac:dyDescent="0.25">
      <c r="A19" s="51" t="s">
        <v>22</v>
      </c>
      <c r="B19" s="52" t="s">
        <v>47</v>
      </c>
      <c r="C19" s="54" t="s">
        <v>189</v>
      </c>
      <c r="D19" s="53"/>
      <c r="E19" s="73" t="s">
        <v>302</v>
      </c>
    </row>
    <row r="20" spans="1:9" s="70" customFormat="1" ht="15" customHeight="1" x14ac:dyDescent="0.25">
      <c r="A20" s="51" t="s">
        <v>17</v>
      </c>
      <c r="B20" s="52" t="s">
        <v>44</v>
      </c>
      <c r="C20" s="54" t="s">
        <v>187</v>
      </c>
      <c r="D20" s="53"/>
      <c r="E20" s="73" t="s">
        <v>302</v>
      </c>
    </row>
    <row r="21" spans="1:9" s="70" customFormat="1" ht="15" customHeight="1" x14ac:dyDescent="0.25">
      <c r="A21" s="51" t="s">
        <v>18</v>
      </c>
      <c r="B21" s="52" t="s">
        <v>45</v>
      </c>
      <c r="C21" s="54" t="s">
        <v>188</v>
      </c>
      <c r="D21" s="53"/>
      <c r="E21" s="73" t="s">
        <v>302</v>
      </c>
    </row>
    <row r="22" spans="1:9" s="70" customFormat="1" ht="15" customHeight="1" x14ac:dyDescent="0.25">
      <c r="A22" s="51" t="s">
        <v>23</v>
      </c>
      <c r="B22" s="52" t="s">
        <v>48</v>
      </c>
      <c r="C22" s="54" t="s">
        <v>190</v>
      </c>
      <c r="D22" s="53"/>
      <c r="E22" s="73" t="s">
        <v>302</v>
      </c>
    </row>
    <row r="23" spans="1:9" s="70" customFormat="1" ht="15" customHeight="1" x14ac:dyDescent="0.25">
      <c r="A23" s="51" t="s">
        <v>109</v>
      </c>
      <c r="B23" s="52"/>
      <c r="C23" s="54" t="s">
        <v>303</v>
      </c>
      <c r="D23" s="53"/>
      <c r="E23" s="73"/>
    </row>
    <row r="24" spans="1:9" s="70" customFormat="1" ht="15" customHeight="1" x14ac:dyDescent="0.25">
      <c r="A24" s="51" t="s">
        <v>50</v>
      </c>
      <c r="B24" s="52" t="s">
        <v>51</v>
      </c>
      <c r="C24" s="77" t="s">
        <v>182</v>
      </c>
      <c r="D24" s="53"/>
      <c r="E24" s="73"/>
    </row>
    <row r="25" spans="1:9" s="70" customFormat="1" ht="15" customHeight="1" x14ac:dyDescent="0.25">
      <c r="A25" s="69" t="s">
        <v>5</v>
      </c>
      <c r="B25" s="55" t="s">
        <v>153</v>
      </c>
      <c r="C25" s="77" t="s">
        <v>182</v>
      </c>
      <c r="D25" s="80"/>
      <c r="E25" s="73"/>
    </row>
    <row r="26" spans="1:9" s="70" customFormat="1" ht="15" customHeight="1" x14ac:dyDescent="0.25">
      <c r="A26" s="69" t="s">
        <v>8</v>
      </c>
      <c r="B26" s="55" t="s">
        <v>112</v>
      </c>
      <c r="C26" s="75" t="s">
        <v>191</v>
      </c>
      <c r="D26" s="76"/>
      <c r="E26" s="73"/>
      <c r="F26" s="73"/>
      <c r="G26" s="74"/>
      <c r="H26" s="81"/>
      <c r="I26" s="73"/>
    </row>
    <row r="27" spans="1:9" s="70" customFormat="1" ht="15" customHeight="1" x14ac:dyDescent="0.25">
      <c r="A27" s="69" t="s">
        <v>11</v>
      </c>
      <c r="B27" s="55" t="s">
        <v>49</v>
      </c>
      <c r="C27" s="75" t="s">
        <v>192</v>
      </c>
      <c r="D27" s="76"/>
      <c r="E27" s="73"/>
      <c r="F27" s="73"/>
      <c r="G27" s="73"/>
      <c r="H27" s="73"/>
      <c r="I27" s="73"/>
    </row>
    <row r="28" spans="1:9" s="70" customFormat="1" ht="15" customHeight="1" x14ac:dyDescent="0.25">
      <c r="A28" s="69" t="s">
        <v>12</v>
      </c>
      <c r="B28" s="55" t="s">
        <v>123</v>
      </c>
      <c r="C28" s="75" t="s">
        <v>193</v>
      </c>
      <c r="D28" s="76"/>
      <c r="E28" s="73"/>
    </row>
    <row r="29" spans="1:9" s="70" customFormat="1" ht="15" customHeight="1" x14ac:dyDescent="0.25">
      <c r="A29" s="48" t="s">
        <v>37</v>
      </c>
      <c r="B29" s="56" t="s">
        <v>124</v>
      </c>
      <c r="C29" s="62" t="s">
        <v>332</v>
      </c>
      <c r="D29" s="79" t="s">
        <v>194</v>
      </c>
    </row>
    <row r="30" spans="1:9" s="70" customFormat="1" ht="15" customHeight="1" x14ac:dyDescent="0.25">
      <c r="A30" s="69" t="s">
        <v>54</v>
      </c>
      <c r="B30" s="55" t="s">
        <v>55</v>
      </c>
      <c r="C30" s="82"/>
      <c r="D30" s="73" t="s">
        <v>347</v>
      </c>
      <c r="E30" s="73" t="s">
        <v>333</v>
      </c>
    </row>
    <row r="31" spans="1:9" s="70" customFormat="1" ht="15" customHeight="1" x14ac:dyDescent="0.25">
      <c r="A31" s="69" t="s">
        <v>6</v>
      </c>
      <c r="B31" s="55" t="s">
        <v>52</v>
      </c>
      <c r="C31" s="75" t="s">
        <v>195</v>
      </c>
      <c r="D31" s="76"/>
      <c r="E31" s="73"/>
    </row>
    <row r="32" spans="1:9" s="70" customFormat="1" ht="15" customHeight="1" x14ac:dyDescent="0.25">
      <c r="A32" s="69" t="s">
        <v>7</v>
      </c>
      <c r="B32" s="55" t="s">
        <v>53</v>
      </c>
      <c r="C32" s="75" t="s">
        <v>195</v>
      </c>
      <c r="D32" s="76"/>
      <c r="E32" s="73"/>
    </row>
    <row r="33" spans="1:10" s="70" customFormat="1" ht="15" customHeight="1" x14ac:dyDescent="0.25">
      <c r="A33" s="69"/>
      <c r="B33" s="55"/>
      <c r="C33" s="75"/>
      <c r="D33" s="73"/>
      <c r="E33" s="73"/>
    </row>
    <row r="34" spans="1:10" s="70" customFormat="1" ht="15" customHeight="1" x14ac:dyDescent="0.25">
      <c r="A34" s="74" t="s">
        <v>154</v>
      </c>
      <c r="B34" s="55" t="s">
        <v>167</v>
      </c>
      <c r="C34" s="75" t="s">
        <v>334</v>
      </c>
      <c r="D34" s="73" t="s">
        <v>335</v>
      </c>
      <c r="E34" s="73" t="s">
        <v>336</v>
      </c>
    </row>
    <row r="35" spans="1:10" s="70" customFormat="1" ht="15" customHeight="1" x14ac:dyDescent="0.25">
      <c r="A35" s="57" t="s">
        <v>155</v>
      </c>
      <c r="B35" s="56" t="s">
        <v>346</v>
      </c>
      <c r="C35" s="79" t="s">
        <v>196</v>
      </c>
      <c r="D35" s="62" t="s">
        <v>335</v>
      </c>
      <c r="E35" s="73"/>
    </row>
    <row r="36" spans="1:10" x14ac:dyDescent="0.25">
      <c r="A36" s="46" t="s">
        <v>156</v>
      </c>
      <c r="B36" s="55" t="s">
        <v>168</v>
      </c>
      <c r="C36" s="50" t="s">
        <v>215</v>
      </c>
      <c r="D36" s="38" t="s">
        <v>337</v>
      </c>
      <c r="E36" s="38"/>
    </row>
    <row r="37" spans="1:10" x14ac:dyDescent="0.25">
      <c r="A37" s="46" t="s">
        <v>157</v>
      </c>
      <c r="B37" s="55" t="s">
        <v>307</v>
      </c>
      <c r="C37" s="58" t="s">
        <v>182</v>
      </c>
      <c r="D37" s="38" t="s">
        <v>338</v>
      </c>
      <c r="E37" s="38"/>
    </row>
    <row r="38" spans="1:10" x14ac:dyDescent="0.25">
      <c r="A38" s="46" t="s">
        <v>158</v>
      </c>
      <c r="B38" s="38" t="s">
        <v>308</v>
      </c>
      <c r="C38" s="58" t="s">
        <v>182</v>
      </c>
      <c r="D38" s="38" t="s">
        <v>338</v>
      </c>
      <c r="E38" s="38"/>
    </row>
    <row r="39" spans="1:10" s="38" customFormat="1" x14ac:dyDescent="0.25">
      <c r="A39" s="46" t="s">
        <v>159</v>
      </c>
      <c r="B39" s="55" t="s">
        <v>160</v>
      </c>
      <c r="C39" s="58" t="s">
        <v>182</v>
      </c>
      <c r="D39" s="38" t="s">
        <v>338</v>
      </c>
      <c r="E39" s="38" t="s">
        <v>317</v>
      </c>
    </row>
    <row r="40" spans="1:10" s="38" customFormat="1" x14ac:dyDescent="0.25">
      <c r="A40" s="46" t="s">
        <v>161</v>
      </c>
      <c r="B40" s="55" t="s">
        <v>166</v>
      </c>
      <c r="C40" s="58" t="s">
        <v>182</v>
      </c>
      <c r="D40" s="38" t="s">
        <v>338</v>
      </c>
    </row>
    <row r="41" spans="1:10" s="38" customFormat="1" x14ac:dyDescent="0.25">
      <c r="A41" s="46" t="s">
        <v>162</v>
      </c>
      <c r="B41" s="55" t="s">
        <v>163</v>
      </c>
      <c r="C41" s="58" t="s">
        <v>182</v>
      </c>
      <c r="D41" s="38" t="s">
        <v>338</v>
      </c>
    </row>
    <row r="42" spans="1:10" s="38" customFormat="1" x14ac:dyDescent="0.25">
      <c r="A42" s="46" t="s">
        <v>164</v>
      </c>
      <c r="B42" s="55" t="s">
        <v>165</v>
      </c>
      <c r="C42" s="58" t="s">
        <v>182</v>
      </c>
      <c r="D42" s="38" t="s">
        <v>338</v>
      </c>
    </row>
    <row r="43" spans="1:10" x14ac:dyDescent="0.25">
      <c r="A43" s="46" t="s">
        <v>133</v>
      </c>
      <c r="B43" s="55" t="s">
        <v>309</v>
      </c>
      <c r="C43" s="47" t="s">
        <v>197</v>
      </c>
      <c r="D43" s="38" t="s">
        <v>339</v>
      </c>
      <c r="E43" s="38"/>
    </row>
    <row r="44" spans="1:10" x14ac:dyDescent="0.25">
      <c r="A44" s="14"/>
      <c r="B44" s="55"/>
      <c r="C44" s="47"/>
      <c r="D44" s="38"/>
    </row>
    <row r="47" spans="1:10" x14ac:dyDescent="0.25">
      <c r="B47" s="55"/>
      <c r="I47" s="38"/>
    </row>
    <row r="48" spans="1:10" x14ac:dyDescent="0.25">
      <c r="B48" s="44" t="s">
        <v>151</v>
      </c>
      <c r="J48" s="38"/>
    </row>
    <row r="49" spans="1:11" x14ac:dyDescent="0.25">
      <c r="B49" s="12" t="s">
        <v>180</v>
      </c>
      <c r="C49" s="12" t="s">
        <v>119</v>
      </c>
      <c r="D49" s="12" t="s">
        <v>111</v>
      </c>
      <c r="E49" s="12" t="s">
        <v>38</v>
      </c>
      <c r="F49" s="12" t="s">
        <v>39</v>
      </c>
      <c r="G49" s="12" t="s">
        <v>134</v>
      </c>
      <c r="H49" s="12" t="s">
        <v>118</v>
      </c>
      <c r="I49" s="59"/>
      <c r="J49" s="59"/>
      <c r="K49" s="59"/>
    </row>
    <row r="50" spans="1:11" x14ac:dyDescent="0.25">
      <c r="A50" s="14" t="s">
        <v>27</v>
      </c>
      <c r="B50" s="59" t="s">
        <v>200</v>
      </c>
      <c r="C50" s="59" t="s">
        <v>198</v>
      </c>
      <c r="D50" s="59" t="s">
        <v>201</v>
      </c>
      <c r="E50" s="56" t="s">
        <v>202</v>
      </c>
      <c r="F50" s="59" t="s">
        <v>341</v>
      </c>
      <c r="G50" s="59"/>
      <c r="H50" s="59" t="s">
        <v>203</v>
      </c>
      <c r="I50" s="59"/>
      <c r="J50" s="59"/>
    </row>
    <row r="51" spans="1:11" x14ac:dyDescent="0.25">
      <c r="A51" s="14" t="s">
        <v>130</v>
      </c>
      <c r="B51" s="59" t="s">
        <v>204</v>
      </c>
      <c r="C51" s="59" t="s">
        <v>198</v>
      </c>
      <c r="D51" s="59" t="s">
        <v>201</v>
      </c>
      <c r="E51" s="56" t="s">
        <v>202</v>
      </c>
      <c r="F51" s="59" t="s">
        <v>341</v>
      </c>
      <c r="G51" s="59"/>
      <c r="H51" s="59" t="s">
        <v>203</v>
      </c>
      <c r="I51" s="59"/>
      <c r="J51" s="59"/>
    </row>
    <row r="52" spans="1:11" x14ac:dyDescent="0.25">
      <c r="A52" s="59"/>
      <c r="B52" s="59"/>
      <c r="C52" s="59"/>
      <c r="D52" s="59"/>
      <c r="E52" s="59"/>
      <c r="F52" s="59"/>
      <c r="G52" s="59"/>
      <c r="H52" s="59"/>
      <c r="I52" s="59"/>
      <c r="J52" s="59"/>
    </row>
    <row r="53" spans="1:11" x14ac:dyDescent="0.25">
      <c r="A53" s="59"/>
      <c r="B53" s="59"/>
      <c r="C53" s="59"/>
      <c r="D53" s="59"/>
      <c r="E53" s="59"/>
      <c r="F53" s="59"/>
      <c r="G53" s="59"/>
      <c r="H53" s="59"/>
      <c r="I53" s="59"/>
      <c r="J53" s="59"/>
    </row>
    <row r="54" spans="1:11" x14ac:dyDescent="0.25">
      <c r="A54" s="59"/>
      <c r="B54" s="59"/>
      <c r="C54" s="59"/>
      <c r="D54" s="59"/>
      <c r="E54" s="59"/>
      <c r="F54" s="59"/>
      <c r="G54" s="59"/>
      <c r="H54" s="59"/>
      <c r="I54" s="59"/>
      <c r="J54" s="59"/>
    </row>
    <row r="55" spans="1:11" x14ac:dyDescent="0.25">
      <c r="A55" s="12" t="s">
        <v>120</v>
      </c>
      <c r="B55" s="59"/>
      <c r="C55" s="59"/>
      <c r="D55" s="59"/>
      <c r="E55" s="59"/>
      <c r="F55" s="59"/>
      <c r="G55" s="59"/>
      <c r="H55" s="59"/>
      <c r="I55" s="59"/>
    </row>
    <row r="56" spans="1:11" x14ac:dyDescent="0.25">
      <c r="A56" s="12"/>
      <c r="B56" s="59"/>
      <c r="C56" s="59"/>
      <c r="D56" s="59"/>
      <c r="E56" s="59"/>
      <c r="F56" s="59"/>
      <c r="G56" s="59"/>
      <c r="H56" s="59"/>
      <c r="I56" s="59"/>
    </row>
    <row r="57" spans="1:11" x14ac:dyDescent="0.25">
      <c r="A57" s="12"/>
      <c r="B57" s="59"/>
      <c r="C57" s="59"/>
      <c r="D57" s="59"/>
      <c r="E57" s="59"/>
      <c r="F57" s="59"/>
      <c r="G57" s="59"/>
      <c r="H57" s="59"/>
      <c r="I57" s="59"/>
    </row>
    <row r="58" spans="1:11" x14ac:dyDescent="0.25">
      <c r="A58" s="60" t="s">
        <v>136</v>
      </c>
      <c r="B58" s="59"/>
      <c r="C58" s="59"/>
      <c r="D58" s="59"/>
      <c r="E58" s="59"/>
      <c r="F58" s="59"/>
      <c r="G58" s="59"/>
      <c r="H58" s="59"/>
      <c r="I58" s="59"/>
    </row>
    <row r="59" spans="1:11" x14ac:dyDescent="0.25">
      <c r="A59" s="14" t="s">
        <v>135</v>
      </c>
      <c r="B59" s="14" t="s">
        <v>152</v>
      </c>
      <c r="C59" s="14" t="s">
        <v>118</v>
      </c>
      <c r="D59" s="59"/>
      <c r="H59" s="38"/>
    </row>
    <row r="60" spans="1:11" x14ac:dyDescent="0.25">
      <c r="A60" s="18" t="s">
        <v>342</v>
      </c>
      <c r="B60" s="59" t="s">
        <v>304</v>
      </c>
      <c r="C60" s="38" t="s">
        <v>366</v>
      </c>
      <c r="D60" s="59"/>
      <c r="E60" s="59"/>
      <c r="F60" s="59"/>
      <c r="G60" s="59"/>
      <c r="H60" s="59"/>
      <c r="I60" s="59"/>
      <c r="J60" s="59"/>
    </row>
    <row r="61" spans="1:11" x14ac:dyDescent="0.25">
      <c r="A61" s="59"/>
      <c r="B61" s="59"/>
      <c r="C61" s="59"/>
      <c r="D61" s="59"/>
      <c r="E61" s="59"/>
      <c r="F61" s="59"/>
      <c r="G61" s="59"/>
      <c r="H61" s="59"/>
      <c r="I61" s="59"/>
      <c r="J61" s="59"/>
    </row>
    <row r="62" spans="1:11" x14ac:dyDescent="0.25">
      <c r="A62" s="14" t="s">
        <v>137</v>
      </c>
      <c r="B62" s="59"/>
      <c r="C62" s="59"/>
      <c r="D62" s="59"/>
      <c r="E62" s="59"/>
      <c r="F62" s="59"/>
      <c r="G62" s="59"/>
      <c r="H62" s="59"/>
      <c r="I62" s="59"/>
      <c r="J62" s="59"/>
    </row>
    <row r="63" spans="1:11" x14ac:dyDescent="0.25">
      <c r="A63" s="14" t="s">
        <v>110</v>
      </c>
      <c r="B63" s="14" t="s">
        <v>127</v>
      </c>
      <c r="C63" s="14" t="s">
        <v>128</v>
      </c>
      <c r="D63" s="14" t="s">
        <v>129</v>
      </c>
      <c r="E63" s="14" t="s">
        <v>118</v>
      </c>
      <c r="F63" s="59"/>
      <c r="G63" s="59"/>
      <c r="H63" s="59"/>
      <c r="I63" s="59"/>
      <c r="J63" s="59"/>
    </row>
    <row r="64" spans="1:11" x14ac:dyDescent="0.25">
      <c r="A64" s="14" t="s">
        <v>28</v>
      </c>
      <c r="B64" s="43" t="s">
        <v>352</v>
      </c>
      <c r="C64" s="43" t="s">
        <v>205</v>
      </c>
      <c r="D64" s="43" t="s">
        <v>343</v>
      </c>
      <c r="E64" s="43" t="s">
        <v>199</v>
      </c>
    </row>
    <row r="65" spans="1:9" x14ac:dyDescent="0.25">
      <c r="A65" s="14" t="s">
        <v>29</v>
      </c>
      <c r="B65" s="43" t="s">
        <v>8</v>
      </c>
      <c r="C65" s="59" t="s">
        <v>362</v>
      </c>
      <c r="D65" s="43" t="s">
        <v>353</v>
      </c>
      <c r="E65" s="43" t="s">
        <v>363</v>
      </c>
    </row>
    <row r="66" spans="1:9" x14ac:dyDescent="0.25">
      <c r="A66" s="14" t="s">
        <v>117</v>
      </c>
      <c r="B66" s="59" t="s">
        <v>351</v>
      </c>
      <c r="C66" s="43" t="s">
        <v>354</v>
      </c>
      <c r="D66" s="43" t="s">
        <v>355</v>
      </c>
      <c r="E66" s="43" t="s">
        <v>368</v>
      </c>
    </row>
    <row r="68" spans="1:9" x14ac:dyDescent="0.25">
      <c r="C68" s="47"/>
      <c r="D68" s="38"/>
      <c r="H68" s="46"/>
    </row>
    <row r="70" spans="1:9" x14ac:dyDescent="0.25">
      <c r="A70" s="61" t="s">
        <v>107</v>
      </c>
      <c r="B70" s="59"/>
      <c r="C70" s="59"/>
      <c r="D70" s="59"/>
      <c r="E70" s="59"/>
      <c r="F70" s="59"/>
      <c r="G70" s="59"/>
      <c r="H70" s="59"/>
      <c r="I70" s="59"/>
    </row>
    <row r="71" spans="1:9" x14ac:dyDescent="0.25">
      <c r="A71" s="14" t="s">
        <v>139</v>
      </c>
      <c r="B71" s="12" t="s">
        <v>138</v>
      </c>
      <c r="C71" s="59"/>
      <c r="D71" s="59"/>
      <c r="E71" s="59"/>
      <c r="F71" s="59"/>
      <c r="G71" s="59"/>
      <c r="H71" s="59"/>
      <c r="I71" s="59"/>
    </row>
    <row r="72" spans="1:9" x14ac:dyDescent="0.25">
      <c r="A72" s="17" t="s">
        <v>344</v>
      </c>
      <c r="B72" s="17" t="s">
        <v>345</v>
      </c>
      <c r="C72" s="3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9"/>
  <sheetViews>
    <sheetView topLeftCell="A7" workbookViewId="0">
      <selection activeCell="C32" sqref="C32"/>
    </sheetView>
  </sheetViews>
  <sheetFormatPr defaultRowHeight="15" x14ac:dyDescent="0.25"/>
  <cols>
    <col min="1" max="1" width="50" customWidth="1"/>
    <col min="2" max="5" width="16" customWidth="1"/>
  </cols>
  <sheetData>
    <row r="1" spans="1:4" x14ac:dyDescent="0.25">
      <c r="A1" t="s">
        <v>98</v>
      </c>
    </row>
    <row r="2" spans="1:4" x14ac:dyDescent="0.25">
      <c r="A2" t="s">
        <v>99</v>
      </c>
    </row>
    <row r="3" spans="1:4" x14ac:dyDescent="0.25">
      <c r="A3" t="s">
        <v>100</v>
      </c>
    </row>
    <row r="4" spans="1:4" x14ac:dyDescent="0.25">
      <c r="A4" t="s">
        <v>101</v>
      </c>
    </row>
    <row r="5" spans="1:4" x14ac:dyDescent="0.25">
      <c r="A5" s="3" t="s">
        <v>149</v>
      </c>
    </row>
    <row r="7" spans="1:4" ht="15" customHeight="1" x14ac:dyDescent="0.25">
      <c r="A7" s="4" t="s">
        <v>4</v>
      </c>
      <c r="B7" s="4" t="s">
        <v>19</v>
      </c>
      <c r="C7" s="4" t="s">
        <v>56</v>
      </c>
      <c r="D7" s="4" t="s">
        <v>57</v>
      </c>
    </row>
    <row r="8" spans="1:4" ht="15" customHeight="1" x14ac:dyDescent="0.25">
      <c r="A8" s="5" t="s">
        <v>58</v>
      </c>
      <c r="B8" s="5"/>
      <c r="C8" s="4"/>
      <c r="D8" s="4"/>
    </row>
    <row r="9" spans="1:4" ht="15" customHeight="1" x14ac:dyDescent="0.25">
      <c r="A9" s="6" t="s">
        <v>59</v>
      </c>
      <c r="B9" s="39"/>
      <c r="C9" s="39"/>
      <c r="D9" s="39"/>
    </row>
    <row r="10" spans="1:4" ht="15" customHeight="1" x14ac:dyDescent="0.25">
      <c r="A10" s="6" t="s">
        <v>60</v>
      </c>
      <c r="B10" s="39"/>
      <c r="C10" s="39"/>
      <c r="D10" s="39"/>
    </row>
    <row r="11" spans="1:4" ht="15" customHeight="1" x14ac:dyDescent="0.25">
      <c r="A11" s="6" t="s">
        <v>61</v>
      </c>
      <c r="B11" s="39"/>
      <c r="C11" s="39"/>
      <c r="D11" s="39"/>
    </row>
    <row r="12" spans="1:4" ht="15" customHeight="1" x14ac:dyDescent="0.25">
      <c r="A12" s="6" t="s">
        <v>62</v>
      </c>
      <c r="B12" s="39"/>
      <c r="C12" s="39"/>
      <c r="D12" s="39"/>
    </row>
    <row r="13" spans="1:4" ht="15" customHeight="1" x14ac:dyDescent="0.25">
      <c r="A13" s="6" t="s">
        <v>63</v>
      </c>
      <c r="B13" s="39"/>
      <c r="C13" s="39"/>
      <c r="D13" s="39"/>
    </row>
    <row r="14" spans="1:4" ht="15" customHeight="1" x14ac:dyDescent="0.25">
      <c r="A14" s="6" t="s">
        <v>64</v>
      </c>
      <c r="B14" s="39"/>
      <c r="C14" s="39"/>
      <c r="D14" s="39"/>
    </row>
    <row r="15" spans="1:4" ht="15" customHeight="1" x14ac:dyDescent="0.25">
      <c r="A15" s="6" t="s">
        <v>65</v>
      </c>
      <c r="B15" s="39"/>
      <c r="C15" s="39"/>
      <c r="D15" s="39"/>
    </row>
    <row r="16" spans="1:4" ht="15" customHeight="1" x14ac:dyDescent="0.25">
      <c r="A16" s="6" t="s">
        <v>66</v>
      </c>
      <c r="B16" s="39"/>
      <c r="C16" s="39"/>
      <c r="D16" s="39"/>
    </row>
    <row r="17" spans="1:4" ht="15" customHeight="1" x14ac:dyDescent="0.25">
      <c r="A17" s="6" t="s">
        <v>67</v>
      </c>
      <c r="B17" s="39"/>
      <c r="C17" s="39"/>
      <c r="D17" s="39"/>
    </row>
    <row r="18" spans="1:4" ht="15" customHeight="1" x14ac:dyDescent="0.25">
      <c r="A18" s="6" t="s">
        <v>68</v>
      </c>
      <c r="B18" s="39"/>
      <c r="C18" s="39"/>
      <c r="D18" s="39"/>
    </row>
    <row r="19" spans="1:4" ht="15" customHeight="1" x14ac:dyDescent="0.25">
      <c r="A19" s="5" t="s">
        <v>69</v>
      </c>
      <c r="B19" s="40"/>
      <c r="C19" s="41"/>
      <c r="D19" s="41"/>
    </row>
    <row r="20" spans="1:4" ht="15" customHeight="1" x14ac:dyDescent="0.25">
      <c r="A20" s="6" t="s">
        <v>70</v>
      </c>
      <c r="B20" s="39"/>
      <c r="C20" s="39"/>
      <c r="D20" s="39"/>
    </row>
    <row r="21" spans="1:4" ht="15" customHeight="1" x14ac:dyDescent="0.25">
      <c r="A21" s="6" t="s">
        <v>71</v>
      </c>
      <c r="B21" s="39"/>
      <c r="C21" s="39"/>
      <c r="D21" s="39"/>
    </row>
    <row r="22" spans="1:4" ht="15" customHeight="1" x14ac:dyDescent="0.25">
      <c r="A22" s="6" t="s">
        <v>72</v>
      </c>
      <c r="B22" s="39"/>
      <c r="C22" s="39"/>
      <c r="D22" s="39"/>
    </row>
    <row r="23" spans="1:4" ht="15" customHeight="1" x14ac:dyDescent="0.25">
      <c r="A23" s="6" t="s">
        <v>73</v>
      </c>
      <c r="B23" s="39"/>
      <c r="C23" s="39"/>
      <c r="D23" s="39"/>
    </row>
    <row r="24" spans="1:4" ht="15" customHeight="1" x14ac:dyDescent="0.25">
      <c r="A24" s="6" t="s">
        <v>74</v>
      </c>
      <c r="B24" s="39"/>
      <c r="C24" s="39"/>
      <c r="D24" s="39"/>
    </row>
    <row r="25" spans="1:4" ht="15" customHeight="1" x14ac:dyDescent="0.25">
      <c r="A25" s="6" t="s">
        <v>75</v>
      </c>
      <c r="B25" s="39"/>
      <c r="C25" s="39"/>
      <c r="D25" s="39"/>
    </row>
    <row r="26" spans="1:4" ht="15" customHeight="1" x14ac:dyDescent="0.25">
      <c r="A26" s="6" t="s">
        <v>76</v>
      </c>
      <c r="B26" s="39"/>
      <c r="C26" s="39"/>
      <c r="D26" s="39"/>
    </row>
    <row r="27" spans="1:4" ht="15" customHeight="1" x14ac:dyDescent="0.25">
      <c r="A27" s="5" t="s">
        <v>77</v>
      </c>
      <c r="B27" s="40"/>
      <c r="C27" s="41"/>
      <c r="D27" s="41"/>
    </row>
    <row r="28" spans="1:4" ht="15" customHeight="1" x14ac:dyDescent="0.25">
      <c r="A28" s="6" t="s">
        <v>78</v>
      </c>
      <c r="B28" s="39" t="s">
        <v>206</v>
      </c>
      <c r="C28" s="42" t="s">
        <v>370</v>
      </c>
      <c r="D28" s="39" t="s">
        <v>207</v>
      </c>
    </row>
    <row r="29" spans="1:4" ht="15" customHeight="1" x14ac:dyDescent="0.25">
      <c r="A29" s="5" t="s">
        <v>79</v>
      </c>
      <c r="B29" s="40"/>
      <c r="C29" s="41"/>
      <c r="D29" s="41"/>
    </row>
    <row r="30" spans="1:4" ht="15" customHeight="1" x14ac:dyDescent="0.25">
      <c r="A30" s="6" t="s">
        <v>80</v>
      </c>
      <c r="B30" s="39"/>
      <c r="C30" s="39"/>
      <c r="D30" s="39"/>
    </row>
    <row r="31" spans="1:4" ht="15" customHeight="1" x14ac:dyDescent="0.25">
      <c r="A31" s="6" t="s">
        <v>81</v>
      </c>
      <c r="B31" s="39"/>
      <c r="C31" s="39"/>
      <c r="D31" s="39"/>
    </row>
    <row r="32" spans="1:4" ht="15" customHeight="1" x14ac:dyDescent="0.25">
      <c r="A32" s="6" t="s">
        <v>82</v>
      </c>
      <c r="B32" s="39"/>
      <c r="C32" s="39"/>
      <c r="D32" s="39"/>
    </row>
    <row r="33" spans="1:4" ht="15" customHeight="1" x14ac:dyDescent="0.25">
      <c r="A33" s="6" t="s">
        <v>83</v>
      </c>
      <c r="B33" s="39"/>
      <c r="C33" s="39"/>
      <c r="D33" s="39"/>
    </row>
    <row r="34" spans="1:4" ht="15" customHeight="1" x14ac:dyDescent="0.25">
      <c r="A34" s="6" t="s">
        <v>84</v>
      </c>
      <c r="B34" s="39"/>
      <c r="C34" s="39"/>
      <c r="D34" s="39"/>
    </row>
    <row r="35" spans="1:4" ht="15" customHeight="1" x14ac:dyDescent="0.25">
      <c r="A35" s="6" t="s">
        <v>85</v>
      </c>
      <c r="B35" s="39"/>
      <c r="C35" s="39"/>
      <c r="D35" s="39"/>
    </row>
    <row r="36" spans="1:4" ht="15" customHeight="1" x14ac:dyDescent="0.25">
      <c r="A36" s="5" t="s">
        <v>86</v>
      </c>
      <c r="B36" s="40"/>
      <c r="C36" s="41"/>
      <c r="D36" s="41"/>
    </row>
    <row r="37" spans="1:4" ht="15" customHeight="1" x14ac:dyDescent="0.25">
      <c r="A37" s="6" t="s">
        <v>87</v>
      </c>
      <c r="B37" s="39"/>
      <c r="C37" s="39"/>
      <c r="D37" s="39"/>
    </row>
    <row r="38" spans="1:4" ht="15" customHeight="1" x14ac:dyDescent="0.25">
      <c r="A38" s="6" t="s">
        <v>88</v>
      </c>
      <c r="B38" s="39"/>
      <c r="C38" s="39"/>
      <c r="D38" s="39"/>
    </row>
    <row r="39" spans="1:4" ht="15" customHeight="1" x14ac:dyDescent="0.25">
      <c r="A39" s="6" t="s">
        <v>89</v>
      </c>
      <c r="B39" s="39"/>
      <c r="C39" s="39"/>
      <c r="D39" s="39"/>
    </row>
    <row r="40" spans="1:4" ht="15" customHeight="1" x14ac:dyDescent="0.25">
      <c r="A40" s="6" t="s">
        <v>90</v>
      </c>
      <c r="B40" s="39"/>
      <c r="C40" s="39"/>
      <c r="D40" s="39"/>
    </row>
    <row r="41" spans="1:4" ht="15" customHeight="1" x14ac:dyDescent="0.25">
      <c r="A41" s="6" t="s">
        <v>91</v>
      </c>
      <c r="B41" s="39"/>
      <c r="C41" s="39"/>
      <c r="D41" s="39"/>
    </row>
    <row r="42" spans="1:4" ht="15" customHeight="1" x14ac:dyDescent="0.25">
      <c r="A42" s="6" t="s">
        <v>92</v>
      </c>
      <c r="B42" s="39"/>
      <c r="C42" s="39"/>
      <c r="D42" s="39"/>
    </row>
    <row r="43" spans="1:4" ht="15" customHeight="1" x14ac:dyDescent="0.25">
      <c r="A43" s="5" t="s">
        <v>93</v>
      </c>
      <c r="B43" s="40"/>
      <c r="C43" s="41"/>
      <c r="D43" s="41"/>
    </row>
    <row r="44" spans="1:4" ht="15" customHeight="1" x14ac:dyDescent="0.25">
      <c r="A44" s="6" t="s">
        <v>94</v>
      </c>
      <c r="B44" s="39"/>
      <c r="C44" s="39"/>
      <c r="D44" s="39"/>
    </row>
    <row r="45" spans="1:4" ht="15" customHeight="1" x14ac:dyDescent="0.25">
      <c r="A45" s="6" t="s">
        <v>95</v>
      </c>
      <c r="B45" s="39"/>
      <c r="C45" s="39"/>
      <c r="D45" s="39"/>
    </row>
    <row r="46" spans="1:4" ht="15" customHeight="1" x14ac:dyDescent="0.25">
      <c r="A46" s="6" t="s">
        <v>96</v>
      </c>
      <c r="B46" s="39"/>
      <c r="C46" s="39"/>
      <c r="D46" s="39"/>
    </row>
    <row r="47" spans="1:4" ht="15" customHeight="1" x14ac:dyDescent="0.25">
      <c r="A47" s="6" t="s">
        <v>97</v>
      </c>
      <c r="B47" s="39"/>
      <c r="C47" s="39"/>
      <c r="D47" s="39"/>
    </row>
    <row r="49" spans="1:5" x14ac:dyDescent="0.25">
      <c r="A49" s="3" t="s">
        <v>103</v>
      </c>
    </row>
    <row r="50" spans="1:5" ht="15" customHeight="1" x14ac:dyDescent="0.25">
      <c r="A50" s="7" t="s">
        <v>102</v>
      </c>
      <c r="B50" s="7" t="s">
        <v>20</v>
      </c>
      <c r="C50" s="15" t="s">
        <v>19</v>
      </c>
      <c r="D50" s="16"/>
      <c r="E50" s="8"/>
    </row>
    <row r="51" spans="1:5" x14ac:dyDescent="0.25">
      <c r="A51" s="18" t="s">
        <v>208</v>
      </c>
      <c r="B51" s="18" t="s">
        <v>209</v>
      </c>
      <c r="C51" s="18" t="s">
        <v>340</v>
      </c>
      <c r="D51" s="9"/>
    </row>
    <row r="52" spans="1:5" x14ac:dyDescent="0.25">
      <c r="A52" s="18"/>
      <c r="B52" s="18"/>
      <c r="C52" s="18"/>
      <c r="D52" s="9"/>
    </row>
    <row r="53" spans="1:5" x14ac:dyDescent="0.25">
      <c r="A53" s="18"/>
      <c r="B53" s="18"/>
      <c r="C53" s="18"/>
      <c r="D53" s="9"/>
    </row>
    <row r="54" spans="1:5" x14ac:dyDescent="0.25">
      <c r="A54" s="18"/>
      <c r="B54" s="18"/>
      <c r="C54" s="18"/>
      <c r="D54" s="9"/>
    </row>
    <row r="55" spans="1:5" x14ac:dyDescent="0.25">
      <c r="A55" s="18"/>
      <c r="B55" s="18"/>
      <c r="C55" s="18"/>
      <c r="D55" s="9"/>
    </row>
    <row r="56" spans="1:5" x14ac:dyDescent="0.25">
      <c r="A56" s="18"/>
      <c r="B56" s="18"/>
      <c r="C56" s="18"/>
      <c r="D56" s="9"/>
    </row>
    <row r="57" spans="1:5" x14ac:dyDescent="0.25">
      <c r="A57" s="9"/>
      <c r="B57" s="9"/>
      <c r="C57" s="9"/>
      <c r="D57" s="9"/>
    </row>
    <row r="58" spans="1:5" x14ac:dyDescent="0.25">
      <c r="A58" s="9"/>
      <c r="B58" s="9"/>
      <c r="C58" s="9"/>
      <c r="D58" s="9"/>
    </row>
    <row r="59" spans="1:5" x14ac:dyDescent="0.25">
      <c r="A59" s="9"/>
      <c r="B59" s="9"/>
      <c r="C59" s="9"/>
      <c r="D59" s="9"/>
    </row>
    <row r="60" spans="1:5" x14ac:dyDescent="0.25">
      <c r="A60" s="9"/>
      <c r="B60" s="9"/>
      <c r="C60" s="9"/>
      <c r="D60" s="9"/>
    </row>
    <row r="61" spans="1:5" x14ac:dyDescent="0.25">
      <c r="A61" s="9"/>
      <c r="B61" s="9"/>
      <c r="C61" s="9"/>
      <c r="D61" s="9"/>
    </row>
    <row r="62" spans="1:5" x14ac:dyDescent="0.25">
      <c r="A62" s="9"/>
      <c r="B62" s="9"/>
      <c r="C62" s="9"/>
      <c r="D62" s="9"/>
    </row>
    <row r="63" spans="1:5" x14ac:dyDescent="0.25">
      <c r="A63" s="9"/>
      <c r="B63" s="9"/>
      <c r="C63" s="9"/>
      <c r="D63" s="9"/>
    </row>
    <row r="64" spans="1:5" x14ac:dyDescent="0.25">
      <c r="A64" s="9"/>
      <c r="B64" s="9"/>
      <c r="C64" s="9"/>
      <c r="D64" s="9"/>
    </row>
    <row r="65" spans="1:4" x14ac:dyDescent="0.25">
      <c r="A65" s="9"/>
      <c r="B65" s="9"/>
      <c r="C65" s="9"/>
      <c r="D65" s="9"/>
    </row>
    <row r="66" spans="1:4" x14ac:dyDescent="0.25">
      <c r="A66" s="9"/>
      <c r="B66" s="9"/>
      <c r="C66" s="9"/>
      <c r="D66" s="9"/>
    </row>
    <row r="67" spans="1:4" x14ac:dyDescent="0.25">
      <c r="A67" s="9"/>
      <c r="B67" s="9"/>
      <c r="C67" s="9"/>
      <c r="D67" s="9"/>
    </row>
    <row r="68" spans="1:4" x14ac:dyDescent="0.25">
      <c r="A68" s="9"/>
      <c r="B68" s="9"/>
      <c r="C68" s="9"/>
      <c r="D68" s="9"/>
    </row>
    <row r="69" spans="1:4" x14ac:dyDescent="0.25">
      <c r="A69" s="9"/>
      <c r="B69" s="9"/>
      <c r="C69" s="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7EFB1-1FCF-436D-87ED-5BDA4C0ACE63}">
  <dimension ref="A1:S102"/>
  <sheetViews>
    <sheetView topLeftCell="A21" workbookViewId="0">
      <selection activeCell="A6" sqref="A6:XFD8"/>
    </sheetView>
  </sheetViews>
  <sheetFormatPr defaultRowHeight="15" x14ac:dyDescent="0.25"/>
  <cols>
    <col min="1" max="1" width="14.42578125" style="17" customWidth="1"/>
    <col min="2" max="2" width="18.85546875" style="17" customWidth="1"/>
    <col min="3" max="4" width="20.42578125" style="17" customWidth="1"/>
    <col min="5" max="5" width="22.5703125" style="17" customWidth="1"/>
    <col min="6" max="6" width="24.5703125" style="17" customWidth="1"/>
    <col min="7" max="9" width="20.7109375" style="17" customWidth="1"/>
    <col min="10" max="10" width="25.85546875" style="17" customWidth="1"/>
    <col min="11" max="11" width="27.42578125" style="17" customWidth="1"/>
    <col min="12" max="12" width="27.28515625" style="17" customWidth="1"/>
    <col min="13" max="13" width="29.140625" style="17" customWidth="1"/>
    <col min="14" max="14" width="23.85546875" style="17" customWidth="1"/>
    <col min="15" max="15" width="20.5703125" style="17" customWidth="1"/>
    <col min="16" max="16" width="22.5703125" style="17" customWidth="1"/>
    <col min="17" max="17" width="71.28515625" style="17" customWidth="1"/>
    <col min="18" max="18" width="20.7109375" style="17" customWidth="1"/>
    <col min="19" max="19" width="18.42578125" style="17" customWidth="1"/>
    <col min="20" max="16384" width="9.140625" style="17"/>
  </cols>
  <sheetData>
    <row r="1" spans="1:19" x14ac:dyDescent="0.25">
      <c r="A1" s="21" t="s">
        <v>125</v>
      </c>
      <c r="B1" s="20"/>
      <c r="C1" s="20"/>
      <c r="D1" s="20"/>
      <c r="E1" s="20"/>
      <c r="F1" s="20"/>
      <c r="G1" s="20"/>
      <c r="H1" s="20"/>
      <c r="I1" s="20"/>
      <c r="J1" s="20"/>
    </row>
    <row r="2" spans="1:19" x14ac:dyDescent="0.25">
      <c r="A2" s="20"/>
      <c r="B2" s="20"/>
      <c r="C2" s="20"/>
      <c r="D2" s="20"/>
      <c r="E2" s="20"/>
    </row>
    <row r="3" spans="1:19" x14ac:dyDescent="0.25">
      <c r="A3" s="20"/>
      <c r="B3" s="20"/>
      <c r="C3" s="20"/>
      <c r="D3" s="20"/>
      <c r="E3" s="20"/>
    </row>
    <row r="4" spans="1:19" x14ac:dyDescent="0.25">
      <c r="A4" s="21" t="s">
        <v>24</v>
      </c>
      <c r="B4" s="21" t="s">
        <v>115</v>
      </c>
      <c r="C4" s="21" t="s">
        <v>114</v>
      </c>
      <c r="D4" s="21" t="s">
        <v>216</v>
      </c>
      <c r="E4" s="21" t="s">
        <v>126</v>
      </c>
      <c r="F4" s="21" t="s">
        <v>217</v>
      </c>
      <c r="G4" s="86" t="s">
        <v>218</v>
      </c>
      <c r="H4" s="86"/>
      <c r="I4" s="86"/>
      <c r="J4" s="86"/>
      <c r="K4" s="12" t="s">
        <v>219</v>
      </c>
      <c r="L4" s="21" t="s">
        <v>113</v>
      </c>
      <c r="M4" s="86" t="s">
        <v>220</v>
      </c>
      <c r="N4" s="86"/>
      <c r="O4" s="86"/>
      <c r="P4" s="86"/>
      <c r="Q4" s="21" t="s">
        <v>10</v>
      </c>
      <c r="R4" s="21" t="s">
        <v>116</v>
      </c>
      <c r="S4" s="21" t="s">
        <v>349</v>
      </c>
    </row>
    <row r="5" spans="1:19" x14ac:dyDescent="0.25">
      <c r="A5" s="21" t="s">
        <v>141</v>
      </c>
      <c r="B5" s="21"/>
      <c r="C5" s="21"/>
      <c r="D5" s="21" t="str">
        <f>IF(ISTEXT(#REF!),"(NB! Velg tiltakskategori under)","")</f>
        <v/>
      </c>
      <c r="E5" s="19" t="s">
        <v>221</v>
      </c>
      <c r="F5" s="19" t="s">
        <v>221</v>
      </c>
      <c r="G5" s="86" t="s">
        <v>222</v>
      </c>
      <c r="H5" s="86"/>
      <c r="I5" s="86"/>
      <c r="J5" s="86"/>
      <c r="K5" s="21" t="s">
        <v>223</v>
      </c>
      <c r="L5" s="19" t="s">
        <v>221</v>
      </c>
      <c r="M5" s="22" t="s">
        <v>224</v>
      </c>
      <c r="N5" s="19" t="s">
        <v>225</v>
      </c>
      <c r="O5" s="19" t="s">
        <v>226</v>
      </c>
      <c r="P5" s="19" t="s">
        <v>227</v>
      </c>
    </row>
    <row r="6" spans="1:19" s="64" customFormat="1" x14ac:dyDescent="0.25">
      <c r="A6" s="63" t="s">
        <v>34</v>
      </c>
      <c r="B6" s="83" t="s">
        <v>312</v>
      </c>
      <c r="C6" s="83" t="s">
        <v>210</v>
      </c>
      <c r="D6" s="84" t="s">
        <v>310</v>
      </c>
      <c r="E6" s="84" t="s">
        <v>211</v>
      </c>
      <c r="F6" s="84" t="s">
        <v>313</v>
      </c>
      <c r="G6" s="85" t="s">
        <v>311</v>
      </c>
      <c r="H6" s="85" t="s">
        <v>314</v>
      </c>
      <c r="I6" s="85" t="s">
        <v>315</v>
      </c>
      <c r="J6" s="85" t="s">
        <v>316</v>
      </c>
      <c r="K6" s="84" t="s">
        <v>348</v>
      </c>
      <c r="M6" s="63"/>
      <c r="N6" s="63"/>
      <c r="O6" s="63"/>
      <c r="P6" s="63"/>
      <c r="Q6" s="84" t="s">
        <v>330</v>
      </c>
      <c r="R6" s="65">
        <v>200000</v>
      </c>
      <c r="S6" s="84" t="s">
        <v>348</v>
      </c>
    </row>
    <row r="7" spans="1:19" s="67" customFormat="1" x14ac:dyDescent="0.25">
      <c r="A7" s="15" t="s">
        <v>356</v>
      </c>
      <c r="B7" s="84" t="s">
        <v>358</v>
      </c>
      <c r="C7" s="83"/>
      <c r="D7" s="84" t="s">
        <v>295</v>
      </c>
      <c r="E7" s="84"/>
      <c r="F7" s="84" t="s">
        <v>359</v>
      </c>
      <c r="G7" s="85"/>
      <c r="H7" s="85"/>
      <c r="I7" s="85"/>
      <c r="J7" s="85"/>
      <c r="K7" s="84"/>
      <c r="L7" s="84" t="s">
        <v>360</v>
      </c>
      <c r="M7" s="15"/>
      <c r="N7" s="15"/>
      <c r="O7" s="15"/>
      <c r="P7" s="15"/>
      <c r="Q7" s="84" t="s">
        <v>365</v>
      </c>
      <c r="R7" s="66">
        <v>50000</v>
      </c>
      <c r="S7" s="84" t="s">
        <v>348</v>
      </c>
    </row>
    <row r="8" spans="1:19" s="67" customFormat="1" x14ac:dyDescent="0.25">
      <c r="A8" s="15" t="s">
        <v>357</v>
      </c>
      <c r="B8" s="84" t="s">
        <v>212</v>
      </c>
      <c r="C8" s="83"/>
      <c r="D8" s="84" t="s">
        <v>295</v>
      </c>
      <c r="E8" s="84"/>
      <c r="F8" s="84" t="s">
        <v>213</v>
      </c>
      <c r="G8" s="85"/>
      <c r="H8" s="85"/>
      <c r="I8" s="85"/>
      <c r="J8" s="85"/>
      <c r="K8" s="84"/>
      <c r="L8" s="67" t="s">
        <v>361</v>
      </c>
      <c r="M8" s="15"/>
      <c r="N8" s="15"/>
      <c r="O8" s="15"/>
      <c r="P8" s="15"/>
      <c r="Q8" s="84"/>
      <c r="R8" s="66">
        <v>150000</v>
      </c>
      <c r="S8" s="84" t="s">
        <v>348</v>
      </c>
    </row>
    <row r="9" spans="1:19" s="9" customFormat="1" x14ac:dyDescent="0.25">
      <c r="A9" s="21"/>
      <c r="B9" s="20"/>
      <c r="C9" s="20"/>
      <c r="D9" s="20"/>
      <c r="E9" s="20"/>
      <c r="F9" s="20"/>
      <c r="G9" s="20"/>
      <c r="H9" s="20"/>
      <c r="I9" s="20"/>
      <c r="J9" s="20"/>
      <c r="K9" s="20"/>
      <c r="L9" s="20"/>
      <c r="M9" s="20"/>
      <c r="N9" s="20"/>
      <c r="O9" s="20"/>
      <c r="P9" s="20"/>
      <c r="Q9" s="20"/>
      <c r="R9" s="20"/>
    </row>
    <row r="10" spans="1:19" x14ac:dyDescent="0.25">
      <c r="A10" s="21" t="s">
        <v>140</v>
      </c>
      <c r="B10" s="20"/>
      <c r="C10" s="20"/>
      <c r="D10" s="20"/>
      <c r="E10" s="20"/>
      <c r="F10" s="20"/>
      <c r="G10" s="20"/>
      <c r="H10" s="20"/>
      <c r="I10" s="20"/>
      <c r="L10" s="9"/>
      <c r="M10" s="9"/>
      <c r="N10" s="9"/>
      <c r="O10" s="9"/>
    </row>
    <row r="11" spans="1:19" x14ac:dyDescent="0.25">
      <c r="A11" s="21" t="s">
        <v>142</v>
      </c>
      <c r="B11" s="20"/>
      <c r="C11" s="20"/>
      <c r="D11" s="20"/>
      <c r="E11" s="20"/>
      <c r="F11" s="20"/>
      <c r="G11" s="10"/>
      <c r="H11" s="10"/>
      <c r="I11" s="10"/>
      <c r="J11" s="10"/>
      <c r="K11" s="10"/>
      <c r="L11" s="21"/>
      <c r="M11" s="21"/>
      <c r="N11" s="21"/>
      <c r="O11" s="21"/>
      <c r="P11" s="21"/>
      <c r="Q11" s="21"/>
      <c r="R11" s="10"/>
    </row>
    <row r="12" spans="1:19" x14ac:dyDescent="0.25">
      <c r="A12" s="21" t="s">
        <v>143</v>
      </c>
      <c r="B12" s="20"/>
      <c r="C12" s="20"/>
      <c r="D12" s="20"/>
      <c r="E12" s="20"/>
      <c r="F12" s="20"/>
      <c r="G12" s="10"/>
      <c r="H12" s="10"/>
      <c r="I12" s="10"/>
      <c r="J12" s="10"/>
      <c r="K12" s="10"/>
      <c r="L12" s="21"/>
      <c r="M12" s="21"/>
      <c r="N12" s="21"/>
      <c r="O12" s="21"/>
      <c r="P12" s="21"/>
      <c r="Q12" s="21"/>
      <c r="R12" s="10"/>
    </row>
    <row r="13" spans="1:19" x14ac:dyDescent="0.25">
      <c r="A13" s="21" t="s">
        <v>144</v>
      </c>
      <c r="B13" s="20"/>
      <c r="C13" s="20"/>
      <c r="D13" s="20"/>
      <c r="E13" s="20"/>
      <c r="F13" s="20"/>
      <c r="G13" s="10"/>
      <c r="H13" s="10"/>
      <c r="I13" s="10"/>
      <c r="J13" s="10"/>
      <c r="K13" s="10"/>
      <c r="L13" s="21"/>
      <c r="M13" s="21"/>
      <c r="N13" s="21"/>
      <c r="O13" s="21"/>
      <c r="P13" s="21"/>
      <c r="Q13" s="21"/>
      <c r="R13" s="10"/>
    </row>
    <row r="14" spans="1:19" x14ac:dyDescent="0.25">
      <c r="A14" s="21"/>
      <c r="B14" s="20"/>
      <c r="C14" s="20"/>
      <c r="D14" s="20"/>
      <c r="E14" s="20"/>
      <c r="F14" s="20"/>
      <c r="G14" s="20"/>
      <c r="H14" s="20"/>
      <c r="I14" s="20"/>
      <c r="J14" s="20"/>
    </row>
    <row r="15" spans="1:19" x14ac:dyDescent="0.25">
      <c r="A15" s="21"/>
      <c r="B15" s="20"/>
      <c r="C15" s="20"/>
      <c r="D15" s="20"/>
      <c r="E15" s="20"/>
      <c r="F15" s="3" t="s">
        <v>228</v>
      </c>
      <c r="G15" s="20"/>
      <c r="H15" s="20"/>
      <c r="I15" s="20"/>
      <c r="J15" s="20"/>
    </row>
    <row r="16" spans="1:19" x14ac:dyDescent="0.25">
      <c r="A16" s="19" t="s">
        <v>125</v>
      </c>
      <c r="B16" s="2" t="s">
        <v>26</v>
      </c>
      <c r="C16" s="19"/>
      <c r="D16" s="19"/>
      <c r="E16" s="19"/>
      <c r="F16" s="19" t="s">
        <v>31</v>
      </c>
      <c r="G16" s="19"/>
      <c r="H16" s="20"/>
      <c r="I16" s="20"/>
      <c r="J16" s="12" t="s">
        <v>146</v>
      </c>
    </row>
    <row r="17" spans="1:10" ht="15" customHeight="1" x14ac:dyDescent="0.25">
      <c r="A17" s="2"/>
      <c r="B17" s="2" t="s">
        <v>28</v>
      </c>
      <c r="C17" s="2" t="s">
        <v>29</v>
      </c>
      <c r="D17" s="2" t="s">
        <v>117</v>
      </c>
      <c r="E17" s="2" t="s">
        <v>30</v>
      </c>
      <c r="F17" s="2" t="s">
        <v>28</v>
      </c>
      <c r="G17" s="2" t="s">
        <v>29</v>
      </c>
      <c r="H17" s="2" t="s">
        <v>117</v>
      </c>
      <c r="I17" s="2"/>
    </row>
    <row r="18" spans="1:10" ht="15" customHeight="1" x14ac:dyDescent="0.25">
      <c r="A18" s="21" t="s">
        <v>141</v>
      </c>
      <c r="B18" s="2"/>
      <c r="C18" s="2"/>
      <c r="D18" s="2"/>
      <c r="E18" s="2"/>
      <c r="F18" s="2"/>
      <c r="G18" s="2"/>
      <c r="H18" s="2"/>
      <c r="I18" s="2"/>
      <c r="J18" s="2"/>
    </row>
    <row r="19" spans="1:10" ht="15" customHeight="1" x14ac:dyDescent="0.25">
      <c r="A19" s="21" t="s">
        <v>34</v>
      </c>
      <c r="B19" s="18" t="s">
        <v>364</v>
      </c>
      <c r="C19" s="18"/>
      <c r="D19" s="18"/>
      <c r="E19" s="18"/>
      <c r="F19" s="18" t="s">
        <v>214</v>
      </c>
      <c r="G19" s="18"/>
      <c r="H19" s="18"/>
      <c r="I19" s="18"/>
      <c r="J19" s="43" t="s">
        <v>318</v>
      </c>
    </row>
    <row r="20" spans="1:10" ht="15" customHeight="1" x14ac:dyDescent="0.25">
      <c r="A20" s="21" t="s">
        <v>356</v>
      </c>
      <c r="B20" s="13"/>
      <c r="C20" s="1"/>
      <c r="D20" s="1"/>
      <c r="E20" s="1"/>
      <c r="F20" s="1"/>
      <c r="G20" s="1"/>
      <c r="H20" s="1"/>
      <c r="I20" s="1"/>
      <c r="J20" s="1"/>
    </row>
    <row r="21" spans="1:10" ht="15" customHeight="1" x14ac:dyDescent="0.25">
      <c r="A21" s="21" t="s">
        <v>357</v>
      </c>
      <c r="B21" s="13"/>
      <c r="C21" s="1" t="s">
        <v>364</v>
      </c>
      <c r="E21" s="1"/>
      <c r="F21" s="1"/>
      <c r="G21" s="18" t="s">
        <v>214</v>
      </c>
      <c r="I21" s="1"/>
      <c r="J21" s="1" t="s">
        <v>367</v>
      </c>
    </row>
    <row r="22" spans="1:10" x14ac:dyDescent="0.25">
      <c r="A22" s="1"/>
      <c r="B22" s="1"/>
      <c r="C22" s="1"/>
      <c r="D22" s="1"/>
      <c r="E22" s="1"/>
      <c r="F22" s="1"/>
      <c r="G22" s="1"/>
      <c r="H22" s="1"/>
      <c r="I22" s="1"/>
      <c r="J22" s="1"/>
    </row>
    <row r="24" spans="1:10" x14ac:dyDescent="0.25">
      <c r="F24" s="3" t="s">
        <v>229</v>
      </c>
    </row>
    <row r="25" spans="1:10" x14ac:dyDescent="0.25">
      <c r="A25" s="11"/>
      <c r="B25" s="11" t="s">
        <v>24</v>
      </c>
      <c r="C25" s="11"/>
      <c r="D25" s="11"/>
      <c r="E25" s="11"/>
      <c r="F25" s="14" t="s">
        <v>31</v>
      </c>
      <c r="G25" s="11" t="s">
        <v>25</v>
      </c>
      <c r="H25" s="12" t="s">
        <v>169</v>
      </c>
      <c r="I25" s="12" t="s">
        <v>118</v>
      </c>
      <c r="J25" s="20"/>
    </row>
    <row r="26" spans="1:10" x14ac:dyDescent="0.25">
      <c r="A26" s="2" t="s">
        <v>32</v>
      </c>
      <c r="B26" s="20" t="s">
        <v>34</v>
      </c>
      <c r="C26" s="20" t="s">
        <v>356</v>
      </c>
      <c r="D26" s="20" t="s">
        <v>357</v>
      </c>
      <c r="E26" s="20"/>
      <c r="F26" s="18" t="s">
        <v>214</v>
      </c>
      <c r="G26" s="68">
        <v>400000</v>
      </c>
      <c r="H26" s="17" t="s">
        <v>348</v>
      </c>
      <c r="I26" s="9"/>
    </row>
    <row r="27" spans="1:10" x14ac:dyDescent="0.25">
      <c r="A27" s="2" t="s">
        <v>33</v>
      </c>
      <c r="B27" s="20"/>
      <c r="C27" s="20"/>
      <c r="D27" s="20"/>
      <c r="E27" s="20"/>
      <c r="F27" s="20"/>
      <c r="G27" s="20"/>
      <c r="H27" s="9"/>
      <c r="I27" s="9"/>
    </row>
    <row r="28" spans="1:10" x14ac:dyDescent="0.25">
      <c r="A28" s="2" t="s">
        <v>35</v>
      </c>
      <c r="B28" s="20"/>
      <c r="C28" s="20"/>
      <c r="D28" s="20"/>
      <c r="E28" s="20"/>
      <c r="F28" s="20"/>
      <c r="G28" s="20"/>
      <c r="H28" s="9"/>
      <c r="I28" s="9"/>
    </row>
    <row r="29" spans="1:10" x14ac:dyDescent="0.25">
      <c r="A29" s="2" t="s">
        <v>36</v>
      </c>
      <c r="B29" s="20"/>
      <c r="C29" s="20"/>
      <c r="D29" s="20"/>
      <c r="E29" s="20"/>
      <c r="F29" s="20"/>
      <c r="G29" s="20"/>
      <c r="H29" s="9"/>
      <c r="I29" s="9"/>
    </row>
    <row r="31" spans="1:10" x14ac:dyDescent="0.25">
      <c r="A31" s="2"/>
      <c r="B31" s="1"/>
      <c r="C31" s="1"/>
      <c r="D31" s="1"/>
      <c r="E31" s="1"/>
      <c r="G31" s="1"/>
    </row>
    <row r="32" spans="1:10" x14ac:dyDescent="0.25">
      <c r="A32" s="2"/>
      <c r="B32" s="1"/>
      <c r="C32" s="1"/>
      <c r="D32" s="1"/>
      <c r="E32" s="1"/>
      <c r="F32" s="3"/>
      <c r="G32" s="1"/>
    </row>
    <row r="33" spans="1:7" x14ac:dyDescent="0.25">
      <c r="A33" s="2"/>
      <c r="B33" s="1"/>
      <c r="C33" s="1"/>
      <c r="D33" s="1"/>
      <c r="E33" s="1"/>
      <c r="F33" s="3"/>
      <c r="G33" s="1"/>
    </row>
    <row r="34" spans="1:7" x14ac:dyDescent="0.25">
      <c r="A34" s="2"/>
      <c r="B34" s="1"/>
      <c r="C34" s="1"/>
      <c r="D34" s="1"/>
      <c r="E34" s="3" t="s">
        <v>175</v>
      </c>
      <c r="F34" s="1"/>
    </row>
    <row r="35" spans="1:7" x14ac:dyDescent="0.25">
      <c r="A35" s="21" t="s">
        <v>170</v>
      </c>
      <c r="E35" s="3" t="s">
        <v>176</v>
      </c>
    </row>
    <row r="36" spans="1:7" x14ac:dyDescent="0.25">
      <c r="A36" s="21" t="s">
        <v>177</v>
      </c>
      <c r="B36" s="19" t="s">
        <v>171</v>
      </c>
      <c r="C36" s="19" t="s">
        <v>178</v>
      </c>
      <c r="D36" s="19" t="s">
        <v>179</v>
      </c>
      <c r="E36" s="19" t="s">
        <v>172</v>
      </c>
      <c r="F36" s="19" t="s">
        <v>10</v>
      </c>
    </row>
    <row r="37" spans="1:7" x14ac:dyDescent="0.25">
      <c r="A37" s="19" t="s">
        <v>173</v>
      </c>
    </row>
    <row r="38" spans="1:7" x14ac:dyDescent="0.25">
      <c r="A38" s="19" t="s">
        <v>174</v>
      </c>
    </row>
    <row r="45" spans="1:7" x14ac:dyDescent="0.25">
      <c r="A45" s="19" t="s">
        <v>145</v>
      </c>
    </row>
    <row r="46" spans="1:7" x14ac:dyDescent="0.25">
      <c r="A46" s="19" t="s">
        <v>147</v>
      </c>
      <c r="B46" s="9" t="s">
        <v>32</v>
      </c>
    </row>
    <row r="47" spans="1:7" x14ac:dyDescent="0.25">
      <c r="A47" s="19" t="s">
        <v>148</v>
      </c>
      <c r="B47" s="38" t="s">
        <v>369</v>
      </c>
    </row>
    <row r="80" ht="15.75" thickBot="1" x14ac:dyDescent="0.3"/>
    <row r="81" spans="1:8" x14ac:dyDescent="0.25">
      <c r="A81" s="23" t="s">
        <v>230</v>
      </c>
      <c r="B81" s="24"/>
      <c r="C81" s="24"/>
      <c r="D81" s="24"/>
      <c r="E81" s="24"/>
      <c r="F81" s="25"/>
    </row>
    <row r="82" spans="1:8" x14ac:dyDescent="0.25">
      <c r="A82" s="26" t="s">
        <v>231</v>
      </c>
      <c r="B82" s="27" t="s">
        <v>232</v>
      </c>
      <c r="C82" s="28" t="s">
        <v>233</v>
      </c>
      <c r="D82" s="28" t="s">
        <v>234</v>
      </c>
      <c r="E82" s="28" t="s">
        <v>235</v>
      </c>
      <c r="F82" s="29" t="s">
        <v>236</v>
      </c>
      <c r="G82" s="30"/>
      <c r="H82" s="30"/>
    </row>
    <row r="83" spans="1:8" x14ac:dyDescent="0.25">
      <c r="A83" s="31" t="s">
        <v>237</v>
      </c>
      <c r="B83" s="32" t="s">
        <v>238</v>
      </c>
      <c r="C83" s="32" t="s">
        <v>239</v>
      </c>
      <c r="D83" s="32" t="s">
        <v>240</v>
      </c>
      <c r="E83" s="32" t="s">
        <v>241</v>
      </c>
      <c r="F83" s="33" t="s">
        <v>242</v>
      </c>
    </row>
    <row r="84" spans="1:8" x14ac:dyDescent="0.25">
      <c r="A84" s="31" t="s">
        <v>243</v>
      </c>
      <c r="B84" s="34" t="s">
        <v>244</v>
      </c>
      <c r="C84" s="32" t="s">
        <v>245</v>
      </c>
      <c r="D84" s="32" t="s">
        <v>246</v>
      </c>
      <c r="E84" s="32" t="s">
        <v>247</v>
      </c>
      <c r="F84" s="33" t="s">
        <v>248</v>
      </c>
    </row>
    <row r="85" spans="1:8" x14ac:dyDescent="0.25">
      <c r="A85" s="31" t="s">
        <v>249</v>
      </c>
      <c r="B85" s="32" t="s">
        <v>250</v>
      </c>
      <c r="C85" s="32" t="s">
        <v>239</v>
      </c>
      <c r="D85" s="32" t="s">
        <v>251</v>
      </c>
      <c r="E85" s="32" t="s">
        <v>252</v>
      </c>
      <c r="F85" s="33" t="s">
        <v>253</v>
      </c>
    </row>
    <row r="86" spans="1:8" x14ac:dyDescent="0.25">
      <c r="A86" s="31" t="s">
        <v>254</v>
      </c>
      <c r="B86" s="32" t="s">
        <v>255</v>
      </c>
      <c r="C86" s="32" t="s">
        <v>239</v>
      </c>
      <c r="D86" s="32" t="s">
        <v>256</v>
      </c>
      <c r="E86" s="32" t="s">
        <v>257</v>
      </c>
      <c r="F86" s="33" t="s">
        <v>253</v>
      </c>
    </row>
    <row r="87" spans="1:8" x14ac:dyDescent="0.25">
      <c r="A87" s="31" t="s">
        <v>258</v>
      </c>
      <c r="B87" s="32" t="s">
        <v>259</v>
      </c>
      <c r="C87" s="32" t="s">
        <v>239</v>
      </c>
      <c r="D87" s="32" t="s">
        <v>260</v>
      </c>
      <c r="E87" s="32" t="s">
        <v>261</v>
      </c>
      <c r="F87" s="33" t="s">
        <v>253</v>
      </c>
    </row>
    <row r="88" spans="1:8" x14ac:dyDescent="0.25">
      <c r="A88" s="31" t="s">
        <v>262</v>
      </c>
      <c r="B88" s="32" t="s">
        <v>263</v>
      </c>
      <c r="C88" s="32" t="s">
        <v>239</v>
      </c>
      <c r="D88" s="32" t="s">
        <v>264</v>
      </c>
      <c r="E88" s="32" t="s">
        <v>265</v>
      </c>
      <c r="F88" s="33" t="s">
        <v>253</v>
      </c>
    </row>
    <row r="89" spans="1:8" x14ac:dyDescent="0.25">
      <c r="A89" s="31" t="s">
        <v>266</v>
      </c>
      <c r="B89" s="32" t="s">
        <v>267</v>
      </c>
      <c r="C89" s="32" t="s">
        <v>239</v>
      </c>
      <c r="D89" s="32" t="s">
        <v>268</v>
      </c>
      <c r="E89" s="32" t="s">
        <v>269</v>
      </c>
      <c r="F89" s="33" t="s">
        <v>248</v>
      </c>
    </row>
    <row r="90" spans="1:8" x14ac:dyDescent="0.25">
      <c r="A90" s="31" t="s">
        <v>270</v>
      </c>
      <c r="B90" s="32" t="s">
        <v>271</v>
      </c>
      <c r="C90" s="32" t="s">
        <v>272</v>
      </c>
      <c r="D90" s="32" t="s">
        <v>269</v>
      </c>
      <c r="E90" s="32" t="s">
        <v>268</v>
      </c>
      <c r="F90" s="33" t="s">
        <v>273</v>
      </c>
    </row>
    <row r="91" spans="1:8" x14ac:dyDescent="0.25">
      <c r="A91" s="31" t="s">
        <v>274</v>
      </c>
      <c r="B91" s="32" t="s">
        <v>275</v>
      </c>
      <c r="C91" s="32" t="s">
        <v>276</v>
      </c>
      <c r="D91" s="32" t="s">
        <v>269</v>
      </c>
      <c r="E91" s="32" t="s">
        <v>277</v>
      </c>
      <c r="F91" s="33" t="s">
        <v>268</v>
      </c>
    </row>
    <row r="92" spans="1:8" x14ac:dyDescent="0.25">
      <c r="A92" s="31" t="s">
        <v>278</v>
      </c>
      <c r="B92" s="32" t="s">
        <v>279</v>
      </c>
      <c r="C92" s="32" t="s">
        <v>280</v>
      </c>
      <c r="D92" s="32" t="s">
        <v>281</v>
      </c>
      <c r="E92" s="32" t="s">
        <v>248</v>
      </c>
      <c r="F92" s="33" t="s">
        <v>273</v>
      </c>
    </row>
    <row r="93" spans="1:8" x14ac:dyDescent="0.25">
      <c r="A93" s="31" t="s">
        <v>282</v>
      </c>
      <c r="B93" s="32" t="s">
        <v>283</v>
      </c>
      <c r="C93" s="32" t="s">
        <v>284</v>
      </c>
      <c r="D93" s="32" t="s">
        <v>285</v>
      </c>
      <c r="E93" s="32" t="s">
        <v>248</v>
      </c>
      <c r="F93" s="33" t="s">
        <v>273</v>
      </c>
    </row>
    <row r="94" spans="1:8" x14ac:dyDescent="0.25">
      <c r="A94" s="31" t="s">
        <v>286</v>
      </c>
      <c r="B94" s="32" t="s">
        <v>287</v>
      </c>
      <c r="C94" s="32" t="s">
        <v>288</v>
      </c>
      <c r="D94" s="32" t="s">
        <v>289</v>
      </c>
      <c r="E94" s="32" t="s">
        <v>251</v>
      </c>
      <c r="F94" s="33" t="s">
        <v>248</v>
      </c>
    </row>
    <row r="95" spans="1:8" x14ac:dyDescent="0.25">
      <c r="A95" s="31" t="s">
        <v>290</v>
      </c>
      <c r="B95" s="32" t="s">
        <v>291</v>
      </c>
      <c r="C95" s="32" t="s">
        <v>292</v>
      </c>
      <c r="D95" s="32" t="s">
        <v>293</v>
      </c>
      <c r="E95" s="32" t="s">
        <v>294</v>
      </c>
      <c r="F95" s="33" t="s">
        <v>273</v>
      </c>
    </row>
    <row r="96" spans="1:8" x14ac:dyDescent="0.25">
      <c r="A96" s="31" t="s">
        <v>295</v>
      </c>
      <c r="B96" s="32" t="s">
        <v>182</v>
      </c>
      <c r="C96" s="32" t="s">
        <v>296</v>
      </c>
      <c r="D96" s="32" t="s">
        <v>273</v>
      </c>
      <c r="E96" s="32" t="s">
        <v>273</v>
      </c>
      <c r="F96" s="33" t="s">
        <v>273</v>
      </c>
      <c r="G96" s="17" t="s">
        <v>273</v>
      </c>
    </row>
    <row r="97" spans="1:6" x14ac:dyDescent="0.25">
      <c r="A97" s="31"/>
      <c r="B97" s="32"/>
      <c r="C97" s="32"/>
      <c r="D97" s="32"/>
      <c r="E97" s="32"/>
      <c r="F97" s="33"/>
    </row>
    <row r="98" spans="1:6" x14ac:dyDescent="0.25">
      <c r="A98" s="26" t="s">
        <v>297</v>
      </c>
      <c r="B98" s="32"/>
      <c r="C98" s="32"/>
      <c r="D98" s="32"/>
      <c r="E98" s="32"/>
      <c r="F98" s="33"/>
    </row>
    <row r="99" spans="1:6" x14ac:dyDescent="0.25">
      <c r="A99" s="31" t="s">
        <v>298</v>
      </c>
      <c r="B99" s="32"/>
      <c r="C99" s="32"/>
      <c r="D99" s="32"/>
      <c r="E99" s="32"/>
      <c r="F99" s="33"/>
    </row>
    <row r="100" spans="1:6" x14ac:dyDescent="0.25">
      <c r="A100" s="31" t="s">
        <v>299</v>
      </c>
      <c r="B100" s="32"/>
      <c r="C100" s="32"/>
      <c r="D100" s="32"/>
      <c r="E100" s="32"/>
      <c r="F100" s="33"/>
    </row>
    <row r="101" spans="1:6" x14ac:dyDescent="0.25">
      <c r="A101" s="31" t="s">
        <v>300</v>
      </c>
      <c r="B101" s="32"/>
      <c r="C101" s="32"/>
      <c r="D101" s="32"/>
      <c r="E101" s="32"/>
      <c r="F101" s="33" t="s">
        <v>273</v>
      </c>
    </row>
    <row r="102" spans="1:6" ht="15.75" thickBot="1" x14ac:dyDescent="0.3">
      <c r="A102" s="35" t="s">
        <v>301</v>
      </c>
      <c r="B102" s="36"/>
      <c r="C102" s="36"/>
      <c r="D102" s="36"/>
      <c r="E102" s="36"/>
      <c r="F102" s="37"/>
    </row>
  </sheetData>
  <mergeCells count="3">
    <mergeCell ref="G4:J4"/>
    <mergeCell ref="M4:P4"/>
    <mergeCell ref="G5:J5"/>
  </mergeCells>
  <dataValidations count="2">
    <dataValidation type="list" allowBlank="1" showInputMessage="1" showErrorMessage="1" promptTitle="Sikkerhet i tiltaksinformasjon" sqref="K6:K8 H26 S6:S8" xr:uid="{656FFB3B-2AF0-4064-A611-1F5CC5C74E15}">
      <formula1>$A$99:$A$102</formula1>
    </dataValidation>
    <dataValidation type="list" allowBlank="1" showInputMessage="1" showErrorMessage="1" promptTitle="Tiltakskategori" prompt="Vennligst velg fra nedtrekkslisten" sqref="D6:D8" xr:uid="{CEB6C4D2-C591-4E0A-A5D0-750423BFDB16}">
      <formula1>$A$83:$A$96</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
  <sheetViews>
    <sheetView workbookViewId="0"/>
  </sheetViews>
  <sheetFormatPr defaultRowHeight="15" x14ac:dyDescent="0.25"/>
  <cols>
    <col min="2" max="2" width="10.140625" bestFit="1" customWidth="1"/>
    <col min="3" max="3" width="11.28515625" bestFit="1" customWidth="1"/>
  </cols>
  <sheetData>
    <row r="1" spans="1:5" x14ac:dyDescent="0.25">
      <c r="A1" s="19" t="s">
        <v>321</v>
      </c>
      <c r="B1" s="19" t="s">
        <v>320</v>
      </c>
      <c r="C1" s="19" t="s">
        <v>322</v>
      </c>
      <c r="D1" s="19" t="s">
        <v>324</v>
      </c>
      <c r="E1" s="19" t="s">
        <v>323</v>
      </c>
    </row>
    <row r="2" spans="1:5" x14ac:dyDescent="0.25">
      <c r="A2" t="s">
        <v>326</v>
      </c>
      <c r="B2" t="s">
        <v>325</v>
      </c>
      <c r="C2" t="s">
        <v>327</v>
      </c>
      <c r="D2" t="s">
        <v>329</v>
      </c>
      <c r="E2" t="s">
        <v>328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defaultRowHeight="15" x14ac:dyDescent="0.25"/>
  <cols>
    <col min="1" max="1" width="153.42578125" customWidth="1"/>
  </cols>
  <sheetData>
    <row r="1" spans="1:1" x14ac:dyDescent="0.25">
      <c r="A1" t="s">
        <v>319</v>
      </c>
    </row>
    <row r="2" spans="1:1" x14ac:dyDescent="0.25">
      <c r="A2" t="s">
        <v>350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Generell input</vt:lpstr>
      <vt:lpstr>Naturtyper</vt:lpstr>
      <vt:lpstr>Tiltaksanalyse</vt:lpstr>
      <vt:lpstr>GIS-tabeller</vt:lpstr>
      <vt:lpstr>Referanser</vt:lpstr>
      <vt:lpstr>Kostnadsberegninger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2019-02-18T19:03:44Z</dcterms:modified>
</cp:coreProperties>
</file>