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64DA693-A11B-4181-83C8-BC2785097C9C}" xr6:coauthVersionLast="40" xr6:coauthVersionMax="40" xr10:uidLastSave="{00000000-0000-0000-0000-000000000000}"/>
  <bookViews>
    <workbookView xWindow="1080" yWindow="108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7" l="1"/>
  <c r="I9" i="7"/>
  <c r="H9" i="7"/>
  <c r="D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<sst xmlns="http://schemas.openxmlformats.org/spreadsheetml/2006/main" count="6325" uniqueCount="954">
  <si>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</si>
  <si>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</si>
  <si>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</si>
  <si>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</si>
  <si>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</si>
  <si>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</si>
  <si>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</si>
  <si>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</si>
  <si>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</si>
  <si>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</si>
  <si>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</si>
  <si>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</si>
  <si>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</si>
  <si>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</si>
  <si>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</si>
  <si>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</si>
  <si>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</si>
  <si>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</si>
  <si>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</si>
  <si>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</si>
  <si>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</si>
  <si>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</si>
  <si>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</si>
  <si>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</si>
  <si>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</si>
  <si>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</si>
  <si>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</si>
  <si>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</si>
  <si>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</si>
  <si>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</si>
  <si>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</si>
  <si>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</si>
  <si>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</si>
  <si>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</si>
  <si>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</si>
  <si>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</si>
  <si>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</si>
  <si>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</si>
  <si>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</si>
  <si>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</si>
  <si>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</si>
  <si>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</si>
  <si>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</si>
  <si>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</si>
  <si>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</si>
  <si>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</si>
  <si>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</si>
  <si>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</si>
  <si>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</si>
  <si>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</si>
  <si>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</si>
  <si>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</si>
  <si>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</si>
  <si>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</si>
  <si>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</si>
  <si>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</si>
  <si>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</si>
  <si>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</si>
  <si>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</si>
  <si>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</si>
  <si>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</si>
  <si>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</si>
  <si>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</si>
  <si>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</si>
  <si>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</si>
  <si>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</si>
  <si>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</si>
  <si>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</si>
  <si>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</si>
  <si>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</si>
  <si>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</si>
  <si>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</si>
  <si>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</si>
  <si>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</si>
  <si>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</si>
  <si>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</si>
  <si>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</si>
  <si>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</si>
  <si>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</si>
  <si>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</si>
  <si>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</si>
  <si>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</si>
  <si>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</si>
  <si>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</si>
  <si>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</si>
  <si>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</si>
  <si>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</si>
  <si>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</si>
  <si>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</si>
  <si>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</si>
  <si>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</si>
  <si>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</si>
  <si>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</si>
  <si>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</si>
  <si>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</si>
  <si>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</si>
  <si>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</si>
  <si>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</si>
  <si>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</si>
  <si>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</si>
  <si>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</si>
  <si>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</si>
  <si>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</si>
  <si>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</si>
  <si>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</si>
  <si>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</si>
  <si>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</si>
  <si>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</si>
  <si>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</si>
  <si>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</si>
  <si>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</si>
  <si>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</si>
  <si>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</si>
  <si>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</si>
  <si>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</si>
  <si>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</si>
  <si>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</si>
  <si>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</si>
  <si>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</si>
  <si>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</si>
  <si>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</si>
  <si>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</si>
  <si>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</si>
  <si>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</si>
  <si>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</si>
  <si>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</si>
  <si>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</si>
  <si>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</si>
  <si>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</si>
  <si>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</si>
  <si>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</si>
  <si>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</si>
  <si>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</si>
  <si>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</si>
  <si>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</si>
  <si>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</si>
  <si>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</si>
  <si>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</si>
  <si>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</si>
  <si>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</si>
  <si>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</si>
  <si>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</si>
  <si>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</si>
  <si>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</si>
  <si>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</si>
  <si>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</si>
  <si>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</si>
  <si>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Stor: 75-85% måloppnåelse; Middels: 85-95% måloppnåelse; Liten: 95-100% måloppnåelse, les mer i manualen.</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</si>
  <si>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</si>
  <si>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</si>
  <si>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</si>
  <si>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</si>
  <si>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</si>
  <si>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</si>
  <si>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</si>
  <si>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</si>
  <si>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</si>
  <si>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</si>
  <si>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</si>
  <si>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</si>
  <si>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</si>
  <si>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</si>
  <si>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</si>
  <si>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</si>
  <si>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</si>
  <si>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</si>
  <si>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</si>
  <si>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</si>
  <si>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</si>
  <si>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</si>
  <si>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</si>
  <si>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</si>
  <si>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</si>
  <si>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</si>
  <si>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</si>
  <si>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</si>
  <si>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</si>
  <si>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</si>
  <si>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</si>
  <si>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</si>
  <si>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</si>
  <si>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</si>
  <si>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Svært lav: 50-75% måloppnåelse; Lav: 75-85% måloppnåelse; Middels: 85-95% måloppnåelse; Høy: 95-100% måloppnåelse, les mer i manualen</t>
  </si>
  <si>
    <t>Jarle W. Bjerke, NINA</t>
  </si>
  <si>
    <t>trønderringlav</t>
  </si>
  <si>
    <t>Rinodina disjuncta</t>
  </si>
  <si>
    <t>Sheard &amp; Tønsberg</t>
  </si>
  <si>
    <t>VU</t>
  </si>
  <si>
    <t>sårbar</t>
  </si>
  <si>
    <t>A2c+3c+4c, D1</t>
  </si>
  <si>
    <t>EN</t>
  </si>
  <si>
    <t>sterkt truet</t>
  </si>
  <si>
    <t>A2(c)+3(c)+4(c), C1, D1</t>
  </si>
  <si>
    <t>8</t>
  </si>
  <si>
    <t>234</t>
  </si>
  <si>
    <t>25</t>
  </si>
  <si>
    <t>312</t>
  </si>
  <si>
    <t>Anses å være god.</t>
  </si>
  <si>
    <t>&lt;1%</t>
  </si>
  <si>
    <t>&gt;50%</t>
  </si>
  <si>
    <t>33</t>
  </si>
  <si>
    <t>Antall kjente lokaliteter: 25. Antatt antall lokaliteter i følge Rdliste 2015: 52. Antall potensielle forekomster som er kartlagt = 48%</t>
  </si>
  <si>
    <t>Dårlig kjent</t>
  </si>
  <si>
    <t>Artens faktiske sprednings- og etableringsevne, både med sporer (fertilt) og vegetativt (blastidier), er ukjent. Artens generasjonstid er ikke studert, og det er uklart hva som er rødlistekomiteens grunnlag for å sette generasjonstid til 33 år.</t>
  </si>
  <si>
    <t>Ukjent. Her kun antatt ut fra artens morfologi, anatomi og voksested.</t>
  </si>
  <si>
    <t>Skorpeformede lav er generelt utfordrende å artsbestemme, spesielt i felt. Derfor er det kun et fåtall fagpersoner i Norge som er i stand til å gjenkjenne denne arten i felt. Kanskje er det bare to personer i Norge som er i stand til å dokumentere denne arten med sikkerhet i felt (T. Tønsberg og H. Holien). Derfor bør ingen forekomster gjort av andre enn disse to godkjennes uten at individ fra forekomst er blitt undersøkt anatomisk og kjemisk for sikker bestemmelse. Utbredelsesområdet for trønderringlav virker godt kjent, men innenfor dette området vil det selvsagt være en god del potensielle voksesteder som ikke har blitt befart av fagpersonell med kjennskap til denne arten. Dette gjelder i hovedsak innenfor kommuner hvor arten allerede er kjent, men kan også gjelde kommuner hvor den per i dag ikke er kjent, da f.eks. i kommunene mellom Brønnøy og Hemnes. Potensialet for at arten også finnes sør for Trondheimsfjorden er også til stede.</t>
  </si>
  <si>
    <t>Kunnskapen om livshistorieteori er generelt lite utviklet for lav. Denne arten produserer rikelig med vegetative spredningsenheter som lett fraktes med vind. I så måte har den en ruderal strategi for å kunne etablere seg på nye voksesteder når de dukker opp, i dette tilfelle i hovedsak stammer av gråor og rogn. Etablerte individer er trolig langtlevende og har kompetitiv evne mot andre epifytter, men store bladlav kan trolig vokse over arten der de etablerer seg på samme tre. Dens tilknytning til oseanisk klima antyder at den ikke er så stresstolerant for langvarig uttørring.</t>
  </si>
  <si>
    <t>Potensielle kommuner hvor arten per i dag ikke er kjent: Agdenes, Snillfjord, Orkdal, Rissa-delen av den nye kommunen Indre Fosen, Bjugn, Ørland, Verran, Osen, Vikna, Overhalla, Namsskogan, Grong, Steinkjer, Leka, Alstahaug, Nesna, Rana, Lurøy, Leirfjord, Vevelstad</t>
  </si>
  <si>
    <t xml:space="preserve">Forekommer i kyststrøk av Trøndelag og søndre deler av Nordland og er kjent fra følgende kommuner: Leksvik, Åfjord, Roan, Flatanger, Namdalseid, Namsos, Fosnes, Nærøy, Høylandet, Bindal, Brønnøy, Vefsn og Hemnes. </t>
  </si>
  <si>
    <t>Vertsplante: gråor, selje, rogn, osp.</t>
  </si>
  <si>
    <t>Godt kjent</t>
  </si>
  <si>
    <t>Middels kjent</t>
  </si>
  <si>
    <t>Symbiose: Trebouxia sp(p).</t>
  </si>
  <si>
    <t>Ukjent</t>
  </si>
  <si>
    <t>Svært viktig for trønderringlav</t>
  </si>
  <si>
    <t>Livsviktig. Mykobionten er ikke i stand til å leve lenge uten tilgang til algens fotosynteseprodukter.</t>
  </si>
  <si>
    <t>Livsmedium for andre: lichenikole sopp, midd, spretthaler, bakterier</t>
  </si>
  <si>
    <t>Som for lav generelt antas det at små invertebrater, mikrosopp og bakterier lever delvis inni laven eller innimellom folder og rynker på laven. Lichenikole sopp kan være skadegjørende for lav som blir angrepet.</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</si>
  <si>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</si>
  <si>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</si>
  <si>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</si>
  <si>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</si>
  <si>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</si>
  <si>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</si>
  <si>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</si>
  <si>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</si>
  <si>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</si>
  <si>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</si>
  <si>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Trolig er det kun et fåtall mennesker i Norge som leter etter denne arten som en rekreasjonsutfoldelse. Dens bidrag til økosystemtjenesten er derfor ubetydelig.</t>
  </si>
  <si>
    <t xml:space="preserve"> Påvirkning fra stedegne arter &gt; Påvirker habitatet (beite tråkk mm.)</t>
  </si>
  <si>
    <t>Påvirkning på habitat &gt; Landbruk &gt; Skogbruk (kommersielt) &gt; Skogsdrift, hogst og skjøtsel &gt; Åpne hogstformer (flatehogst og frøtrehogst som også inkluderer uttak av rotvelt, råtne trær, tørrgran etc.)</t>
  </si>
  <si>
    <t>Påvirkning på habitat &gt; Landbruk &gt; Skogbruk (kommersielt) &gt; Skogsdrift, hogst og skjøtsel &gt; Lukkede hogstformer (plukkhogst, skjermstilling, tynning, uttak av enkelttrær, inkludert uttak av rotvelt, råtne trær, tørrgran etc.)</t>
  </si>
  <si>
    <t>Manglende rekruttering av nye substrattrær grunnet kraftig elgbeite</t>
  </si>
  <si>
    <t>Rødliste 2015 oppgir flatehogst som viktigste trussel</t>
  </si>
  <si>
    <t>Additiv</t>
  </si>
  <si>
    <t>Konkurranse: Arthothelium norvegicum, Bacidia absistens, Bacidia biatorina, Catillaria pulverea, Cavernularia hultenii, Degelia plumbea, Fuscopannaria ahlneri, Fuscopannaria ignobilis, Lecanora cinereofusca, Lecanora farinaria, Lecidea roseotincta, Lobaria amplissima, Mycoblastus caesius, Nephroma laevigatum, Pannaria rubiginosa, Parmeliella jamesii, Pseudocyphellaria crocata, Ramalina thrausta, Ramboldia subcinnabarina, Sclerophora amabilis</t>
  </si>
  <si>
    <t>Holien, H. 2015. Faggrunnlag til handlingsplan for fire lavarter i boreal regnskog. Høgskolen i Nord-Trøndelag Utredning 177. Høgskolen i Nord-Trøndelag, Steinkjer.</t>
  </si>
  <si>
    <t>Det er ikke forventet at det skjer en endring i status før 2050</t>
  </si>
  <si>
    <t>Levested</t>
  </si>
  <si>
    <t>Kritisk</t>
  </si>
  <si>
    <t>Blåbærfuktskog</t>
  </si>
  <si>
    <t>T23-6</t>
  </si>
  <si>
    <t>Voksested for vertstre</t>
  </si>
  <si>
    <t>Småbregnefuktskog</t>
  </si>
  <si>
    <t>T23-7</t>
  </si>
  <si>
    <t>Storbregneskog</t>
  </si>
  <si>
    <t>T4-17</t>
  </si>
  <si>
    <t>Høgstaudeskog</t>
  </si>
  <si>
    <t>T4-18</t>
  </si>
  <si>
    <t>Konkurransenivået er lite kjent, men dette er arter som er registrert voksende nær trønderringlav (Tønsberg 1992, Holien 2015), og det antas at disse konkurrerer om plass på vertstrærne. Bladlav er oppgitt som en så sterk konkurrent at trønderringlav har forsvunnet fra lokaliteten Flattjønna i Høylandet (Holien 2015).</t>
  </si>
  <si>
    <t>Påvirkningsfaktor 3</t>
  </si>
  <si>
    <t>Påvirkningsfaktor 4</t>
  </si>
  <si>
    <t>Påvirkning fra stedegne arter &gt; Konkurrenter</t>
  </si>
  <si>
    <t>Ny</t>
  </si>
  <si>
    <t>Utgått på minst en lokalitet pga. overvekst av bladlav (Holien 2015). Trolig en ubetydelig påvirkningsfaktor sett i forhold til øvrige faktorer.</t>
  </si>
  <si>
    <t>Konkurrerende epifytter med raskere vekst som vokser over trønderringlav</t>
  </si>
  <si>
    <t>En reinventering i 2012 viste at flere forekomster var gått ut pga. hogst (Holien 2015).</t>
  </si>
  <si>
    <t>Trønderringlav er en skorpeformet lav som danner velutviklede, mer eller mindre oppdelte, gråaktige eller grågrønne til brungrønne individer som oftest er noen cm i diameter. Overflata er som regel dekket av vegetative spredningsenheter kalt blastidier (Holien 2015).</t>
  </si>
  <si>
    <t>Avdempende</t>
  </si>
  <si>
    <t>1 og 3</t>
  </si>
  <si>
    <t>Permanent</t>
  </si>
  <si>
    <t>Synergisk</t>
  </si>
  <si>
    <t>Sikring mot inngrep</t>
  </si>
  <si>
    <t>Engangs</t>
  </si>
  <si>
    <t>Årlig</t>
  </si>
  <si>
    <t>Tiltak 3</t>
  </si>
  <si>
    <t>Tiltak 4</t>
  </si>
  <si>
    <t>2 og 4</t>
  </si>
  <si>
    <t xml:space="preserve">Oppformering in-situ </t>
  </si>
  <si>
    <t>Kompenserende</t>
  </si>
  <si>
    <t>Alle</t>
  </si>
  <si>
    <t>Vil gi økt kunnskap om suksessrate ved bruk av diasporer for etablering av nye lokaliteter for truede lav. Dette er mangelfullt undersøkt. Denne nye kunnskapen kan da gi innsikt i hvordan et slikt tiltak kan hjelpe for andre lav, både nasjonalt og internasjonalt.</t>
  </si>
  <si>
    <t>Engangs (men med overvåking over flere år)</t>
  </si>
  <si>
    <t>Oppformering: engangs. Overvåking: pågå over flere år</t>
  </si>
  <si>
    <t>Sannsynligheten for at arten finnes flere steder enn der den er kjent fra er høy. Det er derfor sannsynlig at godt planlagte feltundersøkelser med kompetent personale vil gi en ytterligere økning i antall lokaliteter og dermed også total populasjonsstørrelse. Dette bør kombineres med overvåking av kjente lokaliteter.</t>
  </si>
  <si>
    <t>Ni kjente populasjoner ligger ifølge Artskart og Holien (2015) innenfor eksisterende verneområder. Rødliste 2015 opererer med et estimat på 25 populasjoner. Det vil si at 36 % av alle kjente populasjoner er innenfor verneområder og er dermed sikret mot større inngrep. Trolig er arten ikke inkludert i verneforskriften for noen av disse verneområdene, men områdevernet sikrer likefullt disse populasjonene av denne arten.</t>
  </si>
  <si>
    <t>Verneområdene sikrer også populasjoner av en rekke andre arter med varierende grad av sjeldenhet/truethet.</t>
  </si>
  <si>
    <t>Ettersom åpne og lukkede hogstformer er ansett som største trussel vil sikring av kjente lokaliteter som ikke allerede er sikret gi vern mot skogdrift og tilhørende påvirkningsfaktorer (skogsveger o.l.). Seksten lokaliteter er utenfor verneområder. Alle disse bør sikres mot inngrep.</t>
  </si>
  <si>
    <t>Vil også føre til sikring av lokaliteter for en rekke andre arter.</t>
  </si>
  <si>
    <t>Forhindring av avbarking av eksisterende substrattrær</t>
  </si>
  <si>
    <t>Sikring av økt substratttilgang</t>
  </si>
  <si>
    <t>Elgbestand bør reduseres på alle seksten kjente lokaliteter som ligger utenfor verneområder. Verneforskrifter er kanskje til hinder for reduksjon av elgbestand på de ni lokalitetene innenfor verneområder.</t>
  </si>
  <si>
    <t>I områder hvor elgbestanden ikke kan reduseres tilstrekkelig og hvor områdevern heller ikke er aktuelt vil inngjerding av holt med trønderringlav kunne redusere faren for avbarking. Gjerdene må da være så høye at elg ikke kan komme seg forbi hverken sommer eller vinter. En uheldig bieffekt kan imidlertid være at gjerdene kan virke som snøfangere og dermed lede til at mer snø legger seg opp langs stammene. Det er uklart hvor godt tilpasset trønderringlav er til å være dekket av snø om vinteren. Noen lavarter kan forbruke alle sin oppsparte næringslagre gjennom respirasjon hvis de blir dekket av snø for lenge. Et slikt tiltak bør derfor overvåkes.</t>
  </si>
  <si>
    <t>Tiltaket bør i første omgang testes ut på en til to kjente lokaliteter.</t>
  </si>
  <si>
    <t>Dette er en lite utprøvd metodikk, og den kan være tidkrevende, spesielt siden arten trolig er saktevoksende. Det vil derfor ta tid før man kan konkludere med at in-situ-oppformering leder til levedyktige nye individer. Tiltakets måloppnåelse vurderes derfor å være lavere enn 50 %, og det er derfor ikke lagt inn informasjon i feltene til venstre om delmål.</t>
  </si>
  <si>
    <t>Vil også lede til økt substrattilgang for en rekke andre arter knyttet til rogn. Flere av disse artene er også truede (VU til CR), mens andre er i kateogrien NT.</t>
  </si>
  <si>
    <t>Vil også føre til sikring av lokaliteter for en rekke andre arter knyttet til samme type substrat. Flere av disse artene er også truede (VU til CR), mens andre er i kateogrien NT.</t>
  </si>
  <si>
    <t>Ingen tiltakspakker er forventet å kunne gi en måloppnåelse på 75 % eller høyere.</t>
  </si>
  <si>
    <t>Ingen; se ekspertvurdering for ytterligere informasjon.</t>
  </si>
  <si>
    <t>Feltbefaring av potensielle hittil ukjente lokaliteter for arten i fylkene Trøndelag og Nordland</t>
  </si>
  <si>
    <t>Artens utbredelse</t>
  </si>
  <si>
    <t xml:space="preserve">Til tross for omfattende hogst og elgbeite innenfor kjent utbredelsesområde virker det svært sannsynlig at en rekke populasjoner ennå ikke er blitt oppdaget. Spesielt gran-rognelier i kupert terreng hvor hogst er lite aktuelt virker som steder å lete nærmere etter denne arten. Kunnskapsinnhenting vil også gi økt kunnskap om en rekke andre arter som er assosiert med trønderringlav. </t>
  </si>
  <si>
    <t>Overvåking</t>
  </si>
  <si>
    <t>Artens økologi</t>
  </si>
  <si>
    <t>Kunnskap mangler om artens generasjonstid, dens konkurranseevne og spredningsevne, og dens mikroøkologiske habitatkrav</t>
  </si>
  <si>
    <t>Ingen</t>
  </si>
  <si>
    <t>Arten er godt adskilt fra andre nærstående arter ut fra morfologiske, anatomiske og kjemiske karaktertrekk. Dens status som art er imidlertid ikke, etter det vi kjenner til, blitt konfirmert med fylogenetiske metoder. Det skal uansett være liten tvil om at dette er en godt definert art. Likefullt har fylogenetiske analyser av lav en rekke ganger ledet til artsoppfatninger som ikke er i tråd med rådende taksonomisk oppfatning. Alle lav bør derfor analyseres fylogenetisk for endelig avklaring av taksonomi.</t>
  </si>
  <si>
    <t xml:space="preserve">Boreal regnskog. Alle unntatt ett funn er fra sørboreal vegetasjonssone og klart oseanisk vegetasjonsseksjon. Ett funn er fra mellomboreal vegetasjonssone (Holien 2015). Den foretrekker gråor og rogn, men forekommer også på osp og selje. </t>
  </si>
  <si>
    <t>Opphørt, kan inntreffe igjen</t>
  </si>
  <si>
    <t>Minoriteten av populasjonen påvirkes (&lt; 50 %)</t>
  </si>
  <si>
    <t>Hele populasjonen påvirkes (&gt; 90 %)</t>
  </si>
  <si>
    <t>Majoriteten av populasjonen påvirkes (50-90 %)</t>
  </si>
  <si>
    <t>En ubetydelig del av populasjonen påvirkes</t>
  </si>
  <si>
    <t>Langsom, men signifikant, reduksjon (&lt; 20 % over 10 år eller 3 generasjoner)</t>
  </si>
  <si>
    <t>Rask reduksjon (&gt; 20 % over 10 år eller 3 generasjoner)</t>
  </si>
  <si>
    <t>Ubetydelig/ingen nedgang</t>
  </si>
  <si>
    <t>Reproduserende individ</t>
  </si>
  <si>
    <t>Merk! Disse fire øverste er hentet fra et regneark produsert av Harald Bratli. Regnearket gir ingen rangering av viktighet. Tilgjengelig litteratur gir heller ingen grunnlag til å rangere disse etter viktighet, og det er usikkert om disse typene fanger opp alle aktuelle voksesteder. To bilder i Holien (2015) antyder at de to førstnevnte kan være sentrale. Det er dog vanskelig å se hvilke arter som vokser i skogbunnen på de to bildene i Holien (2015).</t>
  </si>
  <si>
    <t>Elgbestanden utgjør en trussel for denne og en rekke andre arter som er avhengig av bark på voksne rognetrær og en del andre lauvtrær som vekstmedium. Elg har spesielt preferanse for rogn. Positiv effekt for trønderringlav vil øke med størrelsen på reduksjon av elgbestand. Økt substrattilgang vil også redusere den negative effekten av konkurranse (påvirkningsfaktor 4), ettersom mer substrat vil bli tilgjengelig. Økt substrattilgjengelighet vil med andre ord føre til økt sannsynlighet for at arten kan etablere seg på nye vertstrær etter hvert som den epifyttiske suksesjonen fører til at eksisterende vertstrær overtas av store bladlav.</t>
  </si>
  <si>
    <t>Ettersom arten produserer rikelig med diasporer, vil et aktuelt tiltak være å samle inn diasporer fra levedyktige individer, uten å påvirke individenes levedyktighet, og så plassere diasporer på aktuelle substrattrær uten arten (1) på  samme lokalitet som diasporene er hentet fra, (2) på nye lokaliteter hvor arten ikke er kjent men hvor den det antas at levevilkårene er gode, eller (3) på andre lokaliteter hvor arten er kjent med populasjonene er små og lite levedyktige. Slik oppformering bør overvåkes for at suksessraten skal kunne evalueres. Tiltaket vil være mest effektivt i kombinasjon med andre tiltak.</t>
  </si>
  <si>
    <t>Sikring av allerede kjente populasjoner vil ikke bidra til delmålet om økning i forekomstareal og antall lokaliteter. Tiltakets måloppnåelse vurderes derfor å være lavere enn 50 %, og det er derfor ikke lagt inn informasjon i feltene til venstre om delmål.</t>
  </si>
  <si>
    <t>Bestandsreduksjonen vil kunne ta svært lang tid, noe som vil føre til at populasjoner av trønderringlav kan forsvinne før tilstrekkelig reduksjon oppnås. Sikring av allerede kjente populasjoner vil heller ikke bidra til delmålet om økning i forekomstareal og antall lokaliteter Tiltakets måloppnåelse vurderes derfor å være lavere enn 50 %, og det er derfor ikke lagt inn informasjon i feltene til venstre om delmål.</t>
  </si>
  <si>
    <t>Prosessen vil kunne ta svært lang tid, noe som vil føre til at populasjoner kan forsvinne før tiltaket vil bli iverksatt. Det er også usikkerhet knyttet til eventuelle negative effekter av gjerdenes tendens til å samle snø. Sikring av allerede kjente populasjoner vil heller ikke bidra til delmålet om økning i forekomstareal og antall lokaliteter Tiltakets måloppnåelse vurderes derfor å være lavere enn 50 %, og det er derfor ikke lagt inn informasjon i feltene til venstre om delmål.</t>
  </si>
  <si>
    <t>Forarbeid: Utvalg av lokaliteteter basert på tilsynelatende velegnede levevilkår for arten innenfor naturtypen kystgranskog. Verneområder hvorfra arten ikke allerede er kjent kan være høyaktuelle. Bruk av flybilder og andre data for å velge ut lokaliteter i kommunene nevnt i cellene  C27 og D29 i fanen "Generell input".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fakotrer som bør analyseres er: alder på vertstrær, assosierte arter, høyde over bakkenivå, tilstand til bark (glatt, oppsprukket, etc.), fodeling av forekomster mellom stamme og greiner, himmelretning, helning av bakke og av stamme/greiner hvor arten forekommser. Etterarbeid: Små prøver av arten samles inn på alle lokaliteter der det er forsvarlig med innsamling, dette for å oppnå sikker artsidentifisering i laboratorium vha. anatomiske, fylogenetiske og kjemiske analyser. Arbeidet må lede til en detaljert, offentlig tilgjengelig utredning med alle ovennevnte opplysninger inkludert.</t>
  </si>
  <si>
    <t>En overvåking av kjente lokaliteter, samt lokaliteter som oppdages under Prosjekt 1, bør iverksettes. Mål for overvåkningen skal være å fastslå abundansdynamikk og forklare eventuelle år-til-år-variasjoner i populasjonsstørrelse.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 lokalitet, og dermed sannynlighet for overlevelse. Arbeidet må lede til en detaljert, offentlig tilgjengelig utredning med alle ovennevnte opplysninger inkludert.</t>
  </si>
  <si>
    <t>Overvåking vil gi bedre kunnskap om populasjonsdynamikk, påvirkningsfaktorer og habitatøkologi for denne og assosierte arter.</t>
  </si>
  <si>
    <t>Vi kan ikke anbefale iverksettelse av noen av de ovennevnte tiltaktene, separat eller i kombinasjon, ettersom måloppnåelse er under 75 %. I stedet anbefaler vi at kunnskapsinnhenting, prosjekt 1 og 2, iverksettes.</t>
  </si>
  <si>
    <t>Tønsberg, T. 1992. The sorediate and isidiate, corticolous, crustose lichens in Norway. Sommerfeltia 14. Naturhistorisk museum, Universitetet i Oslo, Oslo.</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</si>
  <si>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</si>
  <si>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</si>
  <si>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</si>
  <si>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</si>
  <si>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</si>
  <si>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</si>
  <si>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</si>
  <si>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</si>
  <si>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</si>
  <si>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</si>
  <si>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</si>
  <si>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</si>
  <si>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Tiltakspakke 1</t>
  </si>
  <si>
    <t>Tiltakspakke 2</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</si>
  <si>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</si>
  <si>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</si>
  <si>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</si>
  <si>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</si>
  <si>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</si>
  <si>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</si>
  <si>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</si>
  <si>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</si>
  <si>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</si>
  <si>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</si>
  <si>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</si>
  <si>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</si>
  <si>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</si>
  <si>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</si>
  <si>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</si>
  <si>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</si>
  <si>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</si>
  <si>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</si>
  <si>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</si>
  <si>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</si>
  <si>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</si>
  <si>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</si>
  <si>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</si>
  <si>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</si>
  <si>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</si>
  <si>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</si>
  <si>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</si>
  <si>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</si>
  <si>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</si>
  <si>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</si>
  <si>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</si>
  <si>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</si>
  <si>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</si>
  <si>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</si>
  <si>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</si>
  <si>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</si>
  <si>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</si>
  <si>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</si>
  <si>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</si>
  <si>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</si>
  <si>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</si>
  <si>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</si>
  <si>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</si>
  <si>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</si>
  <si>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</si>
  <si>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</si>
  <si>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</si>
  <si>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</si>
  <si>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</si>
  <si>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</si>
  <si>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</si>
  <si>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</si>
  <si>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</si>
  <si>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</si>
  <si>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</si>
  <si>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</si>
  <si>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</si>
  <si>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</si>
  <si>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</si>
  <si>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</si>
  <si>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</si>
  <si>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</si>
  <si>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</si>
  <si>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</si>
  <si>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</si>
  <si>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</si>
  <si>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</si>
  <si>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</si>
  <si>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</si>
  <si>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</si>
  <si>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</si>
  <si>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</si>
  <si>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</si>
  <si>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</si>
  <si>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</si>
  <si>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Kostnadsusikkerhet</t>
  </si>
  <si>
    <t xml:space="preserve">Trolig lave til middels kostnader
</t>
  </si>
  <si>
    <t>Trolig middels til høye kostnader</t>
  </si>
  <si>
    <t>Kostnadene er ukjente</t>
  </si>
  <si>
    <t>juni 2018</t>
  </si>
  <si>
    <t>&gt;250</t>
  </si>
  <si>
    <t>&lt;250</t>
  </si>
  <si>
    <t>Sårbar</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</si>
  <si>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</si>
  <si>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</si>
  <si>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</si>
  <si>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</si>
  <si>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</si>
  <si>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</si>
  <si>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</si>
  <si>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</si>
  <si>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</si>
  <si>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</si>
  <si>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</si>
  <si>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</si>
  <si>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</si>
  <si>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</si>
  <si>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</si>
  <si>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</si>
  <si>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</si>
  <si>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</si>
  <si>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</si>
  <si>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</si>
  <si>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</si>
  <si>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</si>
  <si>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</si>
  <si>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</si>
  <si>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</si>
  <si>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</si>
  <si>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</si>
  <si>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</si>
  <si>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</si>
  <si>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</si>
  <si>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</si>
  <si>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</si>
  <si>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</si>
  <si>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</si>
  <si>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</si>
  <si>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</si>
  <si>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</si>
  <si>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</si>
  <si>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</si>
  <si>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</si>
  <si>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</si>
  <si>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</si>
  <si>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</si>
  <si>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</si>
  <si>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</si>
  <si>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</si>
  <si>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</si>
  <si>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</si>
  <si>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</si>
  <si>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</si>
  <si>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</si>
  <si>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</si>
  <si>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</si>
  <si>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</si>
  <si>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</si>
  <si>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</si>
  <si>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l hos Naturhistorisk Museum - UiO</t>
  </si>
  <si>
    <t>Sterkt truet (EN)</t>
  </si>
  <si>
    <t>Lav</t>
  </si>
  <si>
    <t>Tønsberg, T.</t>
  </si>
  <si>
    <t>Buvika</t>
  </si>
  <si>
    <t>707 m</t>
  </si>
  <si>
    <t>Namdalseid</t>
  </si>
  <si>
    <t>Nord-Trøndelag</t>
  </si>
  <si>
    <t>Belagt funn</t>
  </si>
  <si>
    <t>Nei</t>
  </si>
  <si>
    <t>23302</t>
  </si>
  <si>
    <t>POINT (316614 7150977)</t>
  </si>
  <si>
    <t>species</t>
  </si>
  <si>
    <t>No</t>
  </si>
  <si>
    <t>urn:catalog:O:L:23302</t>
  </si>
  <si>
    <t>5460 dupl.</t>
  </si>
  <si>
    <t>O</t>
  </si>
  <si>
    <t>l</t>
  </si>
  <si>
    <t>Universitetsmuseet i Bergen,</t>
  </si>
  <si>
    <t>l hos Universitetsmuseet i Bergen, UiB</t>
  </si>
  <si>
    <t>Øvstedal, D.O.</t>
  </si>
  <si>
    <t>NE of Hemnesberget, S of cove Jektvika</t>
  </si>
  <si>
    <t>180 m</t>
  </si>
  <si>
    <t>Hemnes</t>
  </si>
  <si>
    <t>Nordland</t>
  </si>
  <si>
    <t>13449</t>
  </si>
  <si>
    <t>POINT (439778 7345997)</t>
  </si>
  <si>
    <t>urn:catalog:BG:L:13449</t>
  </si>
  <si>
    <t>BG</t>
  </si>
  <si>
    <t>Salen</t>
  </si>
  <si>
    <t>Fosnes</t>
  </si>
  <si>
    <t>22993</t>
  </si>
  <si>
    <t>POINT (331303 7178720)</t>
  </si>
  <si>
    <t>urn:catalog:BG:L:22993</t>
  </si>
  <si>
    <t>4919</t>
  </si>
  <si>
    <t>22994</t>
  </si>
  <si>
    <t>urn:catalog:BG:L:22994</t>
  </si>
  <si>
    <t>4922</t>
  </si>
  <si>
    <t>Foldereid, the ravine E of Bergshatten</t>
  </si>
  <si>
    <t>1118 m</t>
  </si>
  <si>
    <t>Nærøy</t>
  </si>
  <si>
    <t>22995</t>
  </si>
  <si>
    <t>POINT (366428 7204798)</t>
  </si>
  <si>
    <t>urn:catalog:BG:L:22995</t>
  </si>
  <si>
    <t>+ Pertus. pupillaris</t>
  </si>
  <si>
    <t>4948</t>
  </si>
  <si>
    <t>22996</t>
  </si>
  <si>
    <t>urn:catalog:BG:L:22996</t>
  </si>
  <si>
    <t>4949</t>
  </si>
  <si>
    <t>Buvika, E-facing spruce forest</t>
  </si>
  <si>
    <t>22997</t>
  </si>
  <si>
    <t>urn:catalog:BG:L:22997</t>
  </si>
  <si>
    <t>5459</t>
  </si>
  <si>
    <t>22998</t>
  </si>
  <si>
    <t>urn:catalog:BG:L:22998</t>
  </si>
  <si>
    <t>5460</t>
  </si>
  <si>
    <t>S of Hylla</t>
  </si>
  <si>
    <t>Flatanger</t>
  </si>
  <si>
    <t>22999</t>
  </si>
  <si>
    <t>POINT (311866 7164489)</t>
  </si>
  <si>
    <t>urn:catalog:BG:L:22999</t>
  </si>
  <si>
    <t>5534</t>
  </si>
  <si>
    <t>between Mt. Ekornen and Vetrhusbotn</t>
  </si>
  <si>
    <t>71 m</t>
  </si>
  <si>
    <t>Namsos</t>
  </si>
  <si>
    <t>23000</t>
  </si>
  <si>
    <t>POINT (346546 7166272)</t>
  </si>
  <si>
    <t>urn:catalog:BG:L:23000</t>
  </si>
  <si>
    <t>5568</t>
  </si>
  <si>
    <t>Vanvikan along the stream E of Bjørgan</t>
  </si>
  <si>
    <t>Leksvik</t>
  </si>
  <si>
    <t>23001</t>
  </si>
  <si>
    <t>POINT (263478 7056509)</t>
  </si>
  <si>
    <t>urn:catalog:BG:L:23001</t>
  </si>
  <si>
    <t>5651</t>
  </si>
  <si>
    <t>SW of Folda bridge, E-facing slope between farm Berg and the road</t>
  </si>
  <si>
    <t>23002</t>
  </si>
  <si>
    <t>POINT (366428 7206298)</t>
  </si>
  <si>
    <t>urn:catalog:BG:L:23002</t>
  </si>
  <si>
    <t>6675</t>
  </si>
  <si>
    <t>23003</t>
  </si>
  <si>
    <t>urn:catalog:BG:L:23003</t>
  </si>
  <si>
    <t>6679</t>
  </si>
  <si>
    <t>23004</t>
  </si>
  <si>
    <t>urn:catalog:BG:L:23004</t>
  </si>
  <si>
    <t>6680</t>
  </si>
  <si>
    <t>23005</t>
  </si>
  <si>
    <t>urn:catalog:BG:L:23005</t>
  </si>
  <si>
    <t>6689</t>
  </si>
  <si>
    <t>23006</t>
  </si>
  <si>
    <t>urn:catalog:BG:L:23006</t>
  </si>
  <si>
    <t>6692</t>
  </si>
  <si>
    <t>23007</t>
  </si>
  <si>
    <t>urn:catalog:BG:L:23007</t>
  </si>
  <si>
    <t>6693</t>
  </si>
  <si>
    <t>23008</t>
  </si>
  <si>
    <t>urn:catalog:BG:L:23008</t>
  </si>
  <si>
    <t>6697</t>
  </si>
  <si>
    <t>23009</t>
  </si>
  <si>
    <t>urn:catalog:BG:L:23009</t>
  </si>
  <si>
    <t>6715b</t>
  </si>
  <si>
    <t>N-NW slope of Strømshatten</t>
  </si>
  <si>
    <t>Bindal</t>
  </si>
  <si>
    <t>23010</t>
  </si>
  <si>
    <t>POINT (367428 7216798)</t>
  </si>
  <si>
    <t>urn:catalog:BG:L:23010</t>
  </si>
  <si>
    <t>6782</t>
  </si>
  <si>
    <t>23011</t>
  </si>
  <si>
    <t>urn:catalog:BG:L:23011</t>
  </si>
  <si>
    <t>6793</t>
  </si>
  <si>
    <t>Åbygda, S of river Åelva, just SE of the bridge NW of Fuglstad</t>
  </si>
  <si>
    <t>23012</t>
  </si>
  <si>
    <t>POINT (383878 7214947)</t>
  </si>
  <si>
    <t>urn:catalog:BG:L:23012</t>
  </si>
  <si>
    <t>6820b</t>
  </si>
  <si>
    <t>NE of Löenget</t>
  </si>
  <si>
    <t>23013</t>
  </si>
  <si>
    <t>POINT (384428 7224297)</t>
  </si>
  <si>
    <t>urn:catalog:BG:L:23013</t>
  </si>
  <si>
    <t>6826</t>
  </si>
  <si>
    <t>23014</t>
  </si>
  <si>
    <t>urn:catalog:BG:L:23014</t>
  </si>
  <si>
    <t>+ Pertusaria pupillaris</t>
  </si>
  <si>
    <t>6827</t>
  </si>
  <si>
    <t>23015</t>
  </si>
  <si>
    <t>urn:catalog:BG:L:23015</t>
  </si>
  <si>
    <t>6837</t>
  </si>
  <si>
    <t>N of hill Tørresengåsen, S of the river</t>
  </si>
  <si>
    <t>Åfjord</t>
  </si>
  <si>
    <t>Sør-Trøndelag</t>
  </si>
  <si>
    <t>23016</t>
  </si>
  <si>
    <t>POINT (279789 7112257)</t>
  </si>
  <si>
    <t>urn:catalog:BG:L:23016</t>
  </si>
  <si>
    <t>8232</t>
  </si>
  <si>
    <t>S of lakelet Altvatn</t>
  </si>
  <si>
    <t>23017</t>
  </si>
  <si>
    <t>POINT (316949 7143912)</t>
  </si>
  <si>
    <t>urn:catalog:BG:L:23017</t>
  </si>
  <si>
    <t>8245</t>
  </si>
  <si>
    <t>23018</t>
  </si>
  <si>
    <t>urn:catalog:BG:L:23018</t>
  </si>
  <si>
    <t>8247</t>
  </si>
  <si>
    <t>23019</t>
  </si>
  <si>
    <t>urn:catalog:BG:L:23019</t>
  </si>
  <si>
    <t>8250</t>
  </si>
  <si>
    <t>23020</t>
  </si>
  <si>
    <t>urn:catalog:BG:L:23020</t>
  </si>
  <si>
    <t>8253</t>
  </si>
  <si>
    <t>W bank of lake Beingårdsvatn</t>
  </si>
  <si>
    <t>23021</t>
  </si>
  <si>
    <t>POINT (304475 7150117)</t>
  </si>
  <si>
    <t>urn:catalog:BG:L:23021</t>
  </si>
  <si>
    <t>8394</t>
  </si>
  <si>
    <t>0,5 km S of Jøssund, E of river Storelva</t>
  </si>
  <si>
    <t>23022</t>
  </si>
  <si>
    <t>POINT (298835 7143618)</t>
  </si>
  <si>
    <t>urn:catalog:BG:L:23022</t>
  </si>
  <si>
    <t>8395</t>
  </si>
  <si>
    <t>23023</t>
  </si>
  <si>
    <t>urn:catalog:BG:L:23023</t>
  </si>
  <si>
    <t>Holotypus</t>
  </si>
  <si>
    <t>8445</t>
  </si>
  <si>
    <t>23024</t>
  </si>
  <si>
    <t>urn:catalog:BG:L:23024</t>
  </si>
  <si>
    <t>8448</t>
  </si>
  <si>
    <t>E-facing slope of lake Dalvatnet</t>
  </si>
  <si>
    <t>23025</t>
  </si>
  <si>
    <t>POINT (304852 7154102)</t>
  </si>
  <si>
    <t>urn:catalog:BG:L:23025</t>
  </si>
  <si>
    <t>8458</t>
  </si>
  <si>
    <t>Tjøremilhaugan</t>
  </si>
  <si>
    <t>23026</t>
  </si>
  <si>
    <t>POINT (320597 7150600)</t>
  </si>
  <si>
    <t>urn:catalog:BG:L:23026</t>
  </si>
  <si>
    <t>8940</t>
  </si>
  <si>
    <t>Bogan, S of State Road 17</t>
  </si>
  <si>
    <t>23027</t>
  </si>
  <si>
    <t>POINT (367428 7203297)</t>
  </si>
  <si>
    <t>urn:catalog:BG:L:23027</t>
  </si>
  <si>
    <t>8962</t>
  </si>
  <si>
    <t>23028</t>
  </si>
  <si>
    <t>urn:catalog:BG:L:23028</t>
  </si>
  <si>
    <t>8964</t>
  </si>
  <si>
    <t>Almdalen, S side</t>
  </si>
  <si>
    <t>23029</t>
  </si>
  <si>
    <t>POINT (348279 7167062)</t>
  </si>
  <si>
    <t>urn:catalog:BG:L:23029</t>
  </si>
  <si>
    <t>9195</t>
  </si>
  <si>
    <t>23030</t>
  </si>
  <si>
    <t>urn:catalog:BG:L:23030</t>
  </si>
  <si>
    <t>9196</t>
  </si>
  <si>
    <t>(S)W of Tosbotn, Bekkevoll</t>
  </si>
  <si>
    <t>Brønnøy</t>
  </si>
  <si>
    <t>23031</t>
  </si>
  <si>
    <t>POINT (403428 7247298)</t>
  </si>
  <si>
    <t>urn:catalog:BG:L:23031</t>
  </si>
  <si>
    <t>10571</t>
  </si>
  <si>
    <t>23032</t>
  </si>
  <si>
    <t>urn:catalog:BG:L:23032</t>
  </si>
  <si>
    <t>10584</t>
  </si>
  <si>
    <t>24604</t>
  </si>
  <si>
    <t>urn:catalog:BG:L:24604</t>
  </si>
  <si>
    <t>18895</t>
  </si>
  <si>
    <t>34087</t>
  </si>
  <si>
    <t>urn:catalog:BG:L:34087</t>
  </si>
  <si>
    <t>+ Biatora efflorescens (Hedl.) Eric</t>
  </si>
  <si>
    <t>17580</t>
  </si>
  <si>
    <t>Hemneshalvøya, E of Hemnesberget, uphill from Jektvika, just N of the road</t>
  </si>
  <si>
    <t>7 m</t>
  </si>
  <si>
    <t>94658</t>
  </si>
  <si>
    <t>POINT (439485 7345495)</t>
  </si>
  <si>
    <t>urn:catalog:BG:L:94658</t>
  </si>
  <si>
    <t>41928</t>
  </si>
  <si>
    <t>GBIF-noder utenfor Norge</t>
  </si>
  <si>
    <t>import hos GBIF-noder utenfor Norge</t>
  </si>
  <si>
    <t>Norway, Nord-Trøndelag, Namdalseid, N-facing slope S of lake Altvatn. 64°22'N, 11°12'E. UTM</t>
  </si>
  <si>
    <t>0 m</t>
  </si>
  <si>
    <t>226082885</t>
  </si>
  <si>
    <t>POINT (316657 7143358)</t>
  </si>
  <si>
    <t>http://www.gbif.org/occurrence/2260</t>
  </si>
  <si>
    <t>GBIF</t>
  </si>
  <si>
    <t>import</t>
  </si>
  <si>
    <t>T. Tønsberg</t>
  </si>
  <si>
    <t>118591630</t>
  </si>
  <si>
    <t>http://www.gbif.org/occurrence/1185</t>
  </si>
  <si>
    <t>NTNU-Vitenskapsmuseet</t>
  </si>
  <si>
    <t>l hos NTNU-Vitenskapsmuseet</t>
  </si>
  <si>
    <t>Håkon Holien</t>
  </si>
  <si>
    <t>Along southern bank of river Dunaelva</t>
  </si>
  <si>
    <t>996/1</t>
  </si>
  <si>
    <t>POINT (347189 7166162)</t>
  </si>
  <si>
    <t>urn:catalog:TRH:L:996/1</t>
  </si>
  <si>
    <t>3062</t>
  </si>
  <si>
    <t>TRH</t>
  </si>
  <si>
    <t>NE-facing slope by lake Sandvatnet</t>
  </si>
  <si>
    <t>54350101</t>
  </si>
  <si>
    <t>POINT (311332 7142594)</t>
  </si>
  <si>
    <t>urn:catalog:TRH:L:5435/1</t>
  </si>
  <si>
    <t>8332</t>
  </si>
  <si>
    <t>E of Gammelsætra by brook Dyrskardbekken</t>
  </si>
  <si>
    <t>Roan</t>
  </si>
  <si>
    <t>33480101</t>
  </si>
  <si>
    <t>POINT (284166 7122948)</t>
  </si>
  <si>
    <t>urn:catalog:TRH:L:3348/1</t>
  </si>
  <si>
    <t>6615</t>
  </si>
  <si>
    <t>Tøttdal, E-facing slope by Buvika</t>
  </si>
  <si>
    <t>29040101</t>
  </si>
  <si>
    <t>urn:catalog:TRH:L:2904/1</t>
  </si>
  <si>
    <t>6046</t>
  </si>
  <si>
    <t>SE-facing slope by river Trollengelva</t>
  </si>
  <si>
    <t>29080101</t>
  </si>
  <si>
    <t>POINT (297792 7143215)</t>
  </si>
  <si>
    <t>urn:catalog:TRH:L:2908/1</t>
  </si>
  <si>
    <t>6013</t>
  </si>
  <si>
    <t>W of Landfallvik</t>
  </si>
  <si>
    <t>10142/1</t>
  </si>
  <si>
    <t>POINT (333197 7162178)</t>
  </si>
  <si>
    <t>urn:catalog:TRH:L:10142/1</t>
  </si>
  <si>
    <t>10445</t>
  </si>
  <si>
    <t>SE-facing slope by Haugtjørna</t>
  </si>
  <si>
    <t>25320101</t>
  </si>
  <si>
    <t>POINT (282872 7123070)</t>
  </si>
  <si>
    <t>urn:catalog:TRH:L:2532/1</t>
  </si>
  <si>
    <t>6248</t>
  </si>
  <si>
    <t>Geir Gaarder</t>
  </si>
  <si>
    <t>NW-facing slope by lakelet Flattjørna</t>
  </si>
  <si>
    <t>Høylandet</t>
  </si>
  <si>
    <t>49360101</t>
  </si>
  <si>
    <t>POINT (372850 7175850)</t>
  </si>
  <si>
    <t>urn:catalog:TRH:L:4936/1</t>
  </si>
  <si>
    <t>1473</t>
  </si>
  <si>
    <t>N of Tøttdal by lakelet Stattjørna</t>
  </si>
  <si>
    <t>11425/1</t>
  </si>
  <si>
    <t>POINT (314889 7153355)</t>
  </si>
  <si>
    <t>urn:catalog:TRH:L:11425/1</t>
  </si>
  <si>
    <t>11144</t>
  </si>
  <si>
    <t>E of Saksa, by the stream S of Fokktuva</t>
  </si>
  <si>
    <t>14079/1</t>
  </si>
  <si>
    <t>POINT (347678 7178204)</t>
  </si>
  <si>
    <t>urn:catalog:TRH:L:14079/1</t>
  </si>
  <si>
    <t>13333</t>
  </si>
  <si>
    <t>S of Jøssund, E side of river Storelva</t>
  </si>
  <si>
    <t>14622/1</t>
  </si>
  <si>
    <t>POINT (298596 7143233)</t>
  </si>
  <si>
    <t>urn:catalog:TRH:L:14622/1</t>
  </si>
  <si>
    <t>13758</t>
  </si>
  <si>
    <t>Åbygda, NW of Fuglstad by bridge over river Åelva</t>
  </si>
  <si>
    <t>14659/1</t>
  </si>
  <si>
    <t>POINT (383865 7215025)</t>
  </si>
  <si>
    <t>urn:catalog:TRH:L:14659/1</t>
  </si>
  <si>
    <t>13874</t>
  </si>
  <si>
    <t>NE of Hofstad, E of Haltlitjønna</t>
  </si>
  <si>
    <t>12797/1</t>
  </si>
  <si>
    <t>POINT (280067 7128284)</t>
  </si>
  <si>
    <t>urn:catalog:TRH:L:12797/1</t>
  </si>
  <si>
    <t>11402</t>
  </si>
  <si>
    <t>Saksdalen, by the stream</t>
  </si>
  <si>
    <t>14116/1</t>
  </si>
  <si>
    <t>POINT (345731 7176852)</t>
  </si>
  <si>
    <t>urn:catalog:TRH:L:14116/1</t>
  </si>
  <si>
    <t>13407</t>
  </si>
  <si>
    <t>Eidbygdskardet</t>
  </si>
  <si>
    <t>993/1</t>
  </si>
  <si>
    <t>POINT (308673 7146706)</t>
  </si>
  <si>
    <t>urn:catalog:TRH:L:993/1</t>
  </si>
  <si>
    <t>3033</t>
  </si>
  <si>
    <t>E-facing slope of Gravhaugen</t>
  </si>
  <si>
    <t>43230101</t>
  </si>
  <si>
    <t>POINT (314409 7144313)</t>
  </si>
  <si>
    <t>urn:catalog:TRH:L:4323/1</t>
  </si>
  <si>
    <t>7837</t>
  </si>
  <si>
    <t>By W end of lake Sausvatnet, Grønlidalen, N-facing slope</t>
  </si>
  <si>
    <t>49830101</t>
  </si>
  <si>
    <t>POINT (386550 7250550)</t>
  </si>
  <si>
    <t>urn:catalog:TRH:L:4983/1</t>
  </si>
  <si>
    <t>1960</t>
  </si>
  <si>
    <t>along the stream NE of Løenget</t>
  </si>
  <si>
    <t>14658/1</t>
  </si>
  <si>
    <t>POINT (384915 7224365)</t>
  </si>
  <si>
    <t>urn:catalog:TRH:L:14658/1</t>
  </si>
  <si>
    <t>13871</t>
  </si>
  <si>
    <t>NW-fac. slope of Furudalshøgda in a forest reserve</t>
  </si>
  <si>
    <t>349/1</t>
  </si>
  <si>
    <t>POINT (304419 7122993)</t>
  </si>
  <si>
    <t>urn:catalog:TRH:L:349/1</t>
  </si>
  <si>
    <t>3662</t>
  </si>
  <si>
    <t>SE-facing slope of Langfjellet W of Sandskarmyra</t>
  </si>
  <si>
    <t>1414 m</t>
  </si>
  <si>
    <t>319/1</t>
  </si>
  <si>
    <t>POINT (386928 7222797)</t>
  </si>
  <si>
    <t>urn:catalog:TRH:L:319/1</t>
  </si>
  <si>
    <t>3880</t>
  </si>
  <si>
    <t>995/1</t>
  </si>
  <si>
    <t>urn:catalog:TRH:L:995/1</t>
  </si>
  <si>
    <t>3086</t>
  </si>
  <si>
    <t>Between Stigodden and Hylla</t>
  </si>
  <si>
    <t>21430101</t>
  </si>
  <si>
    <t>urn:catalog:TRH:L:2143/1</t>
  </si>
  <si>
    <t>5296</t>
  </si>
  <si>
    <t>Stordalen</t>
  </si>
  <si>
    <t>25650101</t>
  </si>
  <si>
    <t>POINT (305752 7152458)</t>
  </si>
  <si>
    <t>urn:catalog:TRH:L:2565/1</t>
  </si>
  <si>
    <t>6507</t>
  </si>
  <si>
    <t>By brook Trollengbekken</t>
  </si>
  <si>
    <t>49370101</t>
  </si>
  <si>
    <t>POINT (297812 7143071)</t>
  </si>
  <si>
    <t>urn:catalog:TRH:L:4937/1</t>
  </si>
  <si>
    <t>1314</t>
  </si>
  <si>
    <t>NE-facing slope S of W end of lake Stordalsvatnet</t>
  </si>
  <si>
    <t>25310101</t>
  </si>
  <si>
    <t>POINT (268573 7101507)</t>
  </si>
  <si>
    <t>urn:catalog:TRH:L:2531/1</t>
  </si>
  <si>
    <t>6302</t>
  </si>
  <si>
    <t>NW-facing slope by river Krokelva, 'Loppholet'</t>
  </si>
  <si>
    <t>25300101</t>
  </si>
  <si>
    <t>POINT (261235 7096169)</t>
  </si>
  <si>
    <t>urn:catalog:TRH:L:2530/1</t>
  </si>
  <si>
    <t>6396</t>
  </si>
  <si>
    <t>Høydalmoan nature reserve, N of Bukkastakkhaugen</t>
  </si>
  <si>
    <t>13554/1</t>
  </si>
  <si>
    <t>POINT (277376 7109173)</t>
  </si>
  <si>
    <t>urn:catalog:TRH:L:13554/1</t>
  </si>
  <si>
    <t>12810</t>
  </si>
  <si>
    <t>SE of Tosbotn by river Storelva</t>
  </si>
  <si>
    <t>14662/1</t>
  </si>
  <si>
    <t>POINT (406375 7245935)</t>
  </si>
  <si>
    <t>urn:catalog:TRH:L:14662/1</t>
  </si>
  <si>
    <t>13881</t>
  </si>
  <si>
    <t>SE of Tosbotn by bridge over river Storelva</t>
  </si>
  <si>
    <t>14664/1</t>
  </si>
  <si>
    <t>POINT (405975 7246245)</t>
  </si>
  <si>
    <t>urn:catalog:TRH:L:14664/1</t>
  </si>
  <si>
    <t>13884</t>
  </si>
  <si>
    <t>E of Hemnesberget, by the stream S of Jektvika</t>
  </si>
  <si>
    <t>14651/1</t>
  </si>
  <si>
    <t>POINT (439605 7345895)</t>
  </si>
  <si>
    <t>urn:catalog:TRH:L:14651/1</t>
  </si>
  <si>
    <t>13825</t>
  </si>
  <si>
    <t>NE-facing slope of Liaheia</t>
  </si>
  <si>
    <t>1529/1</t>
  </si>
  <si>
    <t>POINT (387428 7242797)</t>
  </si>
  <si>
    <t>urn:catalog:TRH:L:1529/1</t>
  </si>
  <si>
    <t>5078</t>
  </si>
  <si>
    <t>by stream Kobbholbekken</t>
  </si>
  <si>
    <t>14208/1</t>
  </si>
  <si>
    <t>POINT (346392 7191104)</t>
  </si>
  <si>
    <t>urn:catalog:TRH:L:14208/1</t>
  </si>
  <si>
    <t>13133</t>
  </si>
  <si>
    <t>along stream Kobbholbekken</t>
  </si>
  <si>
    <t>15387/1</t>
  </si>
  <si>
    <t>POINT (346403 7191114)</t>
  </si>
  <si>
    <t>urn:catalog:TRH:L:15387/1</t>
  </si>
  <si>
    <t>14617</t>
  </si>
  <si>
    <t>Along river Mefosselva</t>
  </si>
  <si>
    <t>10953/1</t>
  </si>
  <si>
    <t>POINT (306355 7148391)</t>
  </si>
  <si>
    <t>urn:catalog:TRH:L:10953/1</t>
  </si>
  <si>
    <t>1294</t>
  </si>
  <si>
    <t>along river Mefosselva, S side</t>
  </si>
  <si>
    <t>14599/1</t>
  </si>
  <si>
    <t>POINT (308852 7147969)</t>
  </si>
  <si>
    <t>urn:catalog:TRH:L:14599/1</t>
  </si>
  <si>
    <t>13569</t>
  </si>
  <si>
    <t>Tor Tønsberg</t>
  </si>
  <si>
    <t>31108/1</t>
  </si>
  <si>
    <t>urn:catalog:TRH:L:31108/1</t>
  </si>
  <si>
    <t>Dupl.</t>
  </si>
  <si>
    <t>N of Ledang, E-facing slope of Valhaugen</t>
  </si>
  <si>
    <t>62270101</t>
  </si>
  <si>
    <t>POINT (313547 7160671)</t>
  </si>
  <si>
    <t>urn:catalog:TRH:L:6227/1</t>
  </si>
  <si>
    <t>8413</t>
  </si>
  <si>
    <t>SW of Ugedal along brook Dølavikbekken</t>
  </si>
  <si>
    <t>534/1</t>
  </si>
  <si>
    <t>POINT (273774 7101770)</t>
  </si>
  <si>
    <t>urn:catalog:TRH:L:534/1</t>
  </si>
  <si>
    <t>3199 b</t>
  </si>
  <si>
    <t>22490101</t>
  </si>
  <si>
    <t>urn:catalog:TRH:L:2249/1</t>
  </si>
  <si>
    <t>3196</t>
  </si>
  <si>
    <t>Drevvassbygda, along river Buktelva</t>
  </si>
  <si>
    <t>Vefsn</t>
  </si>
  <si>
    <t>15333/1</t>
  </si>
  <si>
    <t>POINT (426935 7328375)</t>
  </si>
  <si>
    <t>urn:catalog:TRH:L:15333/1</t>
  </si>
  <si>
    <t>14168</t>
  </si>
  <si>
    <t>N-facing slope of Damhaugan</t>
  </si>
  <si>
    <t>49380101</t>
  </si>
  <si>
    <t>POINT (332705 7168801)</t>
  </si>
  <si>
    <t>urn:catalog:TRH:L:4938/1</t>
  </si>
  <si>
    <t>1399</t>
  </si>
  <si>
    <t>W of Kreklingan by brook Haugaelva</t>
  </si>
  <si>
    <t>10151/1</t>
  </si>
  <si>
    <t>POINT (351789 7203490)</t>
  </si>
  <si>
    <t>urn:catalog:TRH:L:10151/1</t>
  </si>
  <si>
    <t>10433</t>
  </si>
  <si>
    <t>N-Statland, along the brook S of Utheim</t>
  </si>
  <si>
    <t>358/1</t>
  </si>
  <si>
    <t>urn:catalog:TRH:L:358/1</t>
  </si>
  <si>
    <t>43-84</t>
  </si>
  <si>
    <t>14663/1</t>
  </si>
  <si>
    <t>POINT (406405 7245875)</t>
  </si>
  <si>
    <t>urn:catalog:TRH:L:14663/1</t>
  </si>
  <si>
    <t>13883</t>
  </si>
  <si>
    <t>Norsk botanisk forening</t>
  </si>
  <si>
    <t>so2-lichens hos Norsk botanisk forenin</t>
  </si>
  <si>
    <t>Landfallvik vest, Namsos, Nt</t>
  </si>
  <si>
    <t>250 m</t>
  </si>
  <si>
    <t>Human Observasjon</t>
  </si>
  <si>
    <t>Ja</t>
  </si>
  <si>
    <t>11504277</t>
  </si>
  <si>
    <t>POINT (333158 7162102)</t>
  </si>
  <si>
    <t>urn:uuid:b99949e8-6f18-4eb7</t>
  </si>
  <si>
    <t>På ei gråor og ei rogn . Validati</t>
  </si>
  <si>
    <t>kystgranskog</t>
  </si>
  <si>
    <t>OR</t>
  </si>
  <si>
    <t>NBF/SO-Plants/2163656</t>
  </si>
  <si>
    <t>{"ValidationStatus":"Approved Documented"}</t>
  </si>
  <si>
    <t>NBF</t>
  </si>
  <si>
    <t>so2-liche</t>
  </si>
  <si>
    <t>Namdalseid, N-facing slope S of lake Altvatn.</t>
  </si>
  <si>
    <t>-2099169840</t>
  </si>
  <si>
    <t>POINT (316680 7143729)</t>
  </si>
  <si>
    <t>4497ee0a-9628-44d4-b5f8-682</t>
  </si>
  <si>
    <t>Lichens</t>
  </si>
  <si>
    <t>http://www.gbif.org/occurrence/1796</t>
  </si>
  <si>
    <t>packeted</t>
  </si>
  <si>
    <t>Tønsberg, T. (no. 8250)</t>
  </si>
  <si>
    <t>941464765</t>
  </si>
  <si>
    <t>Yes</t>
  </si>
  <si>
    <t>http://id.snsb.info/snsb/co</t>
  </si>
  <si>
    <t>http://www.gbif.org/occurrence/1253</t>
  </si>
  <si>
    <t>TOPOTYPE</t>
  </si>
  <si>
    <t/>
  </si>
  <si>
    <t>Norway, Nord-Trøndelag, Namdalseid, N-facing slope S of lake Altvatn. 64°22'N, 11°12'E. UTM ed5</t>
  </si>
  <si>
    <t>På ei gråor og ei rogn . Validation</t>
  </si>
  <si>
    <t>Tiltak 5</t>
  </si>
  <si>
    <t>&lt;0,1%</t>
  </si>
  <si>
    <t>Økonomisk analyse</t>
  </si>
  <si>
    <t>Øyvind Nystad Handberg &amp; Kristin Magnussen, Menon</t>
  </si>
  <si>
    <r>
      <t xml:space="preserve">Kunnskapsgrunnlag for trønderringlav </t>
    </r>
    <r>
      <rPr>
        <i/>
        <sz val="11"/>
        <color theme="1"/>
        <rFont val="Calibri"/>
        <family val="2"/>
        <scheme val="minor"/>
      </rPr>
      <t>Rinodina disjuncta</t>
    </r>
    <r>
      <rPr>
        <sz val="11"/>
        <color theme="1"/>
        <rFont val="Calibri"/>
        <family val="2"/>
        <scheme val="minor"/>
      </rPr>
      <t xml:space="preserve"> - Tiltak for å ta vare på trua natur</t>
    </r>
  </si>
  <si>
    <t>Vedlegg 49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</si>
</sst>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font>
    <font>
      <b/>
      <sz val="9"/>
      <color indexed="81"/>
      <name val="Tahoma"/>
      <family val="2"/>
    </font>
    <font>
      <sz val="9"/>
      <color indexed="81"/>
      <name val="Tahoma"/>
      <family val="2"/>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6">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1" fillId="0" borderId="0" xfId="0" applyFont="1" applyFill="1" applyBorder="1"/>
    <xf numFmtId="0" fontId="3" fillId="0" borderId="0" xfId="0" applyFont="1" applyFill="1" applyBorder="1"/>
    <xf numFmtId="0" fontId="6" fillId="0" borderId="0" xfId="0" applyFont="1" applyFill="1" applyBorder="1" applyAlignment="1">
      <alignment vertical="center"/>
    </xf>
    <xf numFmtId="0" fontId="0" fillId="3" borderId="0" xfId="0" applyFill="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1" fillId="3" borderId="0" xfId="0" applyFont="1" applyFill="1"/>
    <xf numFmtId="49" fontId="0" fillId="3" borderId="1" xfId="0" applyNumberFormat="1" applyFont="1" applyFill="1" applyBorder="1"/>
    <xf numFmtId="0" fontId="1" fillId="2" borderId="1" xfId="0" applyFont="1" applyFill="1" applyBorder="1"/>
    <xf numFmtId="0" fontId="0" fillId="0" borderId="1" xfId="0" applyBorder="1"/>
    <xf numFmtId="49" fontId="0" fillId="3" borderId="1" xfId="0" applyNumberFormat="1" applyFill="1" applyBorder="1"/>
    <xf numFmtId="0" fontId="0" fillId="2" borderId="1" xfId="0" applyFill="1" applyBorder="1"/>
    <xf numFmtId="49" fontId="4" fillId="3" borderId="1" xfId="0" applyNumberFormat="1" applyFont="1" applyFill="1" applyBorder="1"/>
    <xf numFmtId="0" fontId="0" fillId="3" borderId="1" xfId="0" applyFill="1" applyBorder="1"/>
    <xf numFmtId="0" fontId="0" fillId="3" borderId="1" xfId="0" applyFill="1" applyBorder="1" applyAlignment="1">
      <alignment wrapText="1"/>
    </xf>
    <xf numFmtId="49" fontId="0" fillId="3" borderId="1" xfId="0" applyNumberFormat="1" applyFill="1" applyBorder="1" applyAlignment="1">
      <alignment wrapText="1"/>
    </xf>
    <xf numFmtId="49" fontId="2" fillId="3" borderId="1" xfId="0" applyNumberFormat="1" applyFont="1" applyFill="1" applyBorder="1" applyAlignment="1">
      <alignment vertical="center"/>
    </xf>
    <xf numFmtId="0" fontId="2" fillId="2" borderId="1" xfId="0" applyFont="1" applyFill="1" applyBorder="1" applyAlignment="1">
      <alignment vertical="center"/>
    </xf>
    <xf numFmtId="0" fontId="0" fillId="3" borderId="1" xfId="0" applyFont="1" applyFill="1" applyBorder="1"/>
    <xf numFmtId="49" fontId="0" fillId="0" borderId="0" xfId="0" applyNumberFormat="1"/>
    <xf numFmtId="0" fontId="7" fillId="4" borderId="0" xfId="0" applyFont="1" applyFill="1" applyAlignment="1">
      <alignment vertical="center"/>
    </xf>
    <xf numFmtId="0" fontId="1" fillId="0" borderId="0" xfId="0" applyFont="1" applyAlignment="1">
      <alignment horizontal="left" vertical="top"/>
    </xf>
    <xf numFmtId="0" fontId="1" fillId="0" borderId="2" xfId="0" applyFont="1" applyBorder="1" applyProtection="1">
      <protection hidden="1"/>
    </xf>
    <xf numFmtId="0" fontId="0" fillId="0" borderId="3" xfId="0" applyBorder="1" applyProtection="1">
      <protection hidden="1"/>
    </xf>
    <xf numFmtId="0" fontId="0" fillId="0" borderId="4" xfId="0" applyBorder="1" applyProtection="1">
      <protection hidden="1"/>
    </xf>
    <xf numFmtId="0" fontId="1" fillId="0" borderId="5"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6" xfId="0" applyFont="1" applyBorder="1" applyAlignment="1" applyProtection="1">
      <protection hidden="1"/>
    </xf>
    <xf numFmtId="0" fontId="1" fillId="0" borderId="0" xfId="0" applyFont="1" applyAlignment="1"/>
    <xf numFmtId="0" fontId="0" fillId="0" borderId="5" xfId="0" applyBorder="1" applyProtection="1">
      <protection hidden="1"/>
    </xf>
    <xf numFmtId="0" fontId="0" fillId="0" borderId="0" xfId="0" applyBorder="1" applyProtection="1">
      <protection hidden="1"/>
    </xf>
    <xf numFmtId="0" fontId="0" fillId="0" borderId="6" xfId="0" applyBorder="1" applyProtection="1">
      <protection hidden="1"/>
    </xf>
    <xf numFmtId="0" fontId="0" fillId="0" borderId="0" xfId="0" applyBorder="1" applyAlignment="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4" fillId="0" borderId="0" xfId="0" applyFont="1" applyBorder="1"/>
    <xf numFmtId="164" fontId="10" fillId="0" borderId="0" xfId="0" applyNumberFormat="1" applyFont="1" applyBorder="1" applyAlignment="1" applyProtection="1"/>
    <xf numFmtId="164" fontId="0" fillId="0" borderId="0" xfId="0" applyNumberFormat="1" applyBorder="1"/>
    <xf numFmtId="49" fontId="0" fillId="3" borderId="1" xfId="0" applyNumberFormat="1" applyFill="1" applyBorder="1" applyAlignment="1"/>
    <xf numFmtId="0" fontId="0" fillId="2" borderId="1" xfId="0" applyFill="1" applyBorder="1" applyAlignment="1"/>
    <xf numFmtId="0" fontId="0" fillId="3" borderId="1" xfId="0" applyFill="1" applyBorder="1" applyAlignment="1"/>
    <xf numFmtId="0" fontId="0" fillId="0" borderId="0" xfId="0" applyAlignment="1"/>
    <xf numFmtId="49" fontId="0" fillId="0" borderId="1" xfId="0" applyNumberFormat="1" applyFill="1" applyBorder="1" applyAlignment="1"/>
    <xf numFmtId="0" fontId="0" fillId="0" borderId="1" xfId="0" applyFill="1" applyBorder="1" applyAlignment="1"/>
    <xf numFmtId="0" fontId="0" fillId="0" borderId="1" xfId="0" applyBorder="1" applyAlignment="1"/>
    <xf numFmtId="0" fontId="1" fillId="0" borderId="0" xfId="0" applyFont="1" applyFill="1" applyAlignment="1"/>
    <xf numFmtId="49" fontId="2" fillId="3" borderId="1" xfId="0" applyNumberFormat="1" applyFont="1" applyFill="1" applyBorder="1" applyAlignment="1"/>
    <xf numFmtId="0" fontId="0" fillId="0" borderId="0" xfId="0" applyFill="1" applyAlignment="1"/>
    <xf numFmtId="0" fontId="0" fillId="0" borderId="0" xfId="0" applyFont="1" applyAlignment="1"/>
    <xf numFmtId="0" fontId="4" fillId="0" borderId="0" xfId="0" applyFont="1" applyAlignment="1"/>
    <xf numFmtId="0" fontId="1" fillId="0" borderId="0" xfId="0" applyFont="1" applyFill="1" applyBorder="1" applyAlignment="1"/>
    <xf numFmtId="0" fontId="0" fillId="0" borderId="0" xfId="0" applyFill="1" applyBorder="1" applyAlignment="1"/>
    <xf numFmtId="0" fontId="0" fillId="3" borderId="0" xfId="0" applyFont="1" applyFill="1" applyBorder="1" applyAlignment="1"/>
    <xf numFmtId="0" fontId="0" fillId="3" borderId="0" xfId="0" applyFill="1" applyBorder="1" applyAlignment="1"/>
    <xf numFmtId="0" fontId="0" fillId="0" borderId="0" xfId="0" applyFont="1" applyFill="1" applyBorder="1" applyAlignment="1"/>
    <xf numFmtId="0" fontId="4" fillId="0" borderId="0" xfId="0" applyFont="1" applyFill="1" applyBorder="1" applyAlignment="1"/>
    <xf numFmtId="0" fontId="0" fillId="3" borderId="0" xfId="0" applyFill="1" applyAlignment="1"/>
    <xf numFmtId="0" fontId="1" fillId="3" borderId="0" xfId="0" applyFont="1" applyFill="1" applyAlignment="1"/>
    <xf numFmtId="49" fontId="0" fillId="0" borderId="0" xfId="0" applyNumberFormat="1" applyFill="1" applyAlignment="1"/>
    <xf numFmtId="0" fontId="1" fillId="0" borderId="0" xfId="0" applyFont="1" applyFill="1" applyBorder="1" applyAlignment="1">
      <alignment vertical="top"/>
    </xf>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0" fillId="0" borderId="0" xfId="0" applyBorder="1" applyAlignment="1"/>
    <xf numFmtId="0" fontId="0" fillId="3" borderId="0" xfId="0" applyFont="1" applyFill="1" applyAlignment="1">
      <alignment vertical="top"/>
    </xf>
    <xf numFmtId="0" fontId="0" fillId="2" borderId="0" xfId="0" applyFill="1" applyBorder="1" applyAlignment="1"/>
    <xf numFmtId="0" fontId="1" fillId="3" borderId="0" xfId="0" applyFont="1" applyFill="1" applyBorder="1" applyAlignment="1"/>
    <xf numFmtId="0" fontId="1" fillId="0" borderId="0" xfId="0" applyFont="1" applyFill="1" applyBorder="1" applyAlignment="1">
      <alignment vertical="center"/>
    </xf>
    <xf numFmtId="0" fontId="1" fillId="0" borderId="0" xfId="0" applyFont="1" applyBorder="1" applyAlignment="1"/>
    <xf numFmtId="0" fontId="0" fillId="0" borderId="0" xfId="0" applyFont="1" applyBorder="1" applyAlignment="1"/>
    <xf numFmtId="0" fontId="4" fillId="0" borderId="0" xfId="0" applyFont="1" applyBorder="1" applyAlignment="1"/>
    <xf numFmtId="0" fontId="3" fillId="0" borderId="0" xfId="0" applyFont="1" applyBorder="1" applyAlignment="1"/>
    <xf numFmtId="0" fontId="3" fillId="0" borderId="0" xfId="0" applyFont="1" applyFill="1" applyBorder="1" applyAlignment="1"/>
    <xf numFmtId="0" fontId="0" fillId="3" borderId="0" xfId="0" applyFill="1" applyAlignment="1">
      <alignment horizontal="center" wrapText="1"/>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workbookViewId="0">
      <selection activeCell="C6" sqref="C6"/>
    </sheetView>
  </sheetViews>
  <sheetFormatPr defaultColWidth="9.140625" defaultRowHeight="15" x14ac:dyDescent="0.25"/>
  <cols>
    <col min="1" max="1" width="34.5703125" customWidth="1"/>
    <col min="2" max="2" width="38.7109375" customWidth="1"/>
    <col min="3" max="3" width="69.5703125" customWidth="1"/>
    <col min="4" max="4" width="42.42578125" customWidth="1"/>
    <col min="5" max="5" width="66.8554687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952</v>
      </c>
    </row>
    <row r="2" spans="1:12" x14ac:dyDescent="0.25">
      <c r="A2" t="s">
        <v>953</v>
      </c>
    </row>
    <row r="3" spans="1:12" x14ac:dyDescent="0.25">
      <c r="B3" s="7" t="s">
        <v>146</v>
      </c>
      <c r="G3" s="15"/>
      <c r="H3" s="14"/>
      <c r="I3" s="15"/>
      <c r="J3" s="15"/>
      <c r="K3" s="15"/>
      <c r="L3" s="15"/>
    </row>
    <row r="4" spans="1:12" x14ac:dyDescent="0.25">
      <c r="A4" s="6" t="s">
        <v>38</v>
      </c>
      <c r="B4" s="6" t="s">
        <v>37</v>
      </c>
      <c r="C4" s="6" t="s">
        <v>9</v>
      </c>
      <c r="D4" s="6" t="s">
        <v>101</v>
      </c>
      <c r="E4" s="6" t="s">
        <v>10</v>
      </c>
      <c r="F4" s="15"/>
      <c r="G4" s="13"/>
      <c r="H4" s="15"/>
      <c r="I4" s="15"/>
      <c r="J4" s="15"/>
      <c r="K4" s="15"/>
    </row>
    <row r="5" spans="1:12" x14ac:dyDescent="0.25">
      <c r="A5" s="6" t="s">
        <v>120</v>
      </c>
      <c r="B5" t="s">
        <v>121</v>
      </c>
      <c r="C5" s="26" t="s">
        <v>183</v>
      </c>
      <c r="D5" s="27"/>
      <c r="E5" s="28"/>
      <c r="F5" s="15"/>
      <c r="G5" s="13"/>
      <c r="H5" s="15"/>
      <c r="I5" s="15"/>
      <c r="J5" s="15"/>
      <c r="K5" s="15"/>
    </row>
    <row r="6" spans="1:12" x14ac:dyDescent="0.25">
      <c r="A6" s="6" t="s">
        <v>950</v>
      </c>
      <c r="B6" t="s">
        <v>121</v>
      </c>
      <c r="C6" s="29" t="s">
        <v>951</v>
      </c>
      <c r="D6" s="95"/>
      <c r="G6" s="6"/>
    </row>
    <row r="7" spans="1:12" x14ac:dyDescent="0.25">
      <c r="A7" s="6" t="s">
        <v>3</v>
      </c>
      <c r="B7" s="1" t="s">
        <v>40</v>
      </c>
      <c r="C7" s="29" t="s">
        <v>411</v>
      </c>
      <c r="D7" s="30"/>
      <c r="E7" s="28"/>
      <c r="F7" s="15"/>
      <c r="G7" s="15"/>
      <c r="H7" s="15"/>
      <c r="I7" s="15"/>
      <c r="J7" s="15"/>
      <c r="K7" s="15"/>
    </row>
    <row r="8" spans="1:12" x14ac:dyDescent="0.25">
      <c r="A8" s="6" t="s">
        <v>4</v>
      </c>
      <c r="B8" t="s">
        <v>103</v>
      </c>
      <c r="C8" s="29" t="s">
        <v>184</v>
      </c>
      <c r="D8" s="30"/>
      <c r="E8" s="28"/>
      <c r="F8" s="15"/>
      <c r="G8" s="15"/>
      <c r="H8" s="15"/>
      <c r="I8" s="15"/>
      <c r="J8" s="15"/>
      <c r="K8" s="15"/>
    </row>
    <row r="9" spans="1:12" x14ac:dyDescent="0.25">
      <c r="A9" s="6" t="s">
        <v>0</v>
      </c>
      <c r="B9" t="s">
        <v>105</v>
      </c>
      <c r="C9" s="31" t="s">
        <v>185</v>
      </c>
      <c r="D9" s="30"/>
      <c r="E9" s="28"/>
      <c r="F9" s="15"/>
      <c r="G9" s="15"/>
      <c r="H9" s="15"/>
      <c r="I9" s="15"/>
      <c r="J9" s="15"/>
      <c r="K9" s="15"/>
    </row>
    <row r="10" spans="1:12" x14ac:dyDescent="0.25">
      <c r="A10" s="6" t="s">
        <v>1</v>
      </c>
      <c r="B10" t="s">
        <v>104</v>
      </c>
      <c r="C10" s="29" t="s">
        <v>186</v>
      </c>
      <c r="D10" s="30"/>
      <c r="E10" s="28"/>
      <c r="F10" s="15"/>
      <c r="G10" s="15"/>
      <c r="H10" s="15"/>
      <c r="I10" s="15"/>
      <c r="J10" s="15"/>
      <c r="K10" s="15"/>
    </row>
    <row r="11" spans="1:12" x14ac:dyDescent="0.25">
      <c r="A11" s="6" t="s">
        <v>2</v>
      </c>
      <c r="B11" t="s">
        <v>102</v>
      </c>
      <c r="C11" s="29"/>
      <c r="D11" s="30"/>
      <c r="E11" s="28"/>
      <c r="F11" s="15"/>
      <c r="G11" s="15"/>
      <c r="H11" s="15"/>
      <c r="I11" s="15"/>
      <c r="J11" s="15"/>
      <c r="K11" s="15"/>
    </row>
    <row r="12" spans="1:12" ht="120" x14ac:dyDescent="0.25">
      <c r="A12" s="6" t="s">
        <v>39</v>
      </c>
      <c r="B12" t="s">
        <v>107</v>
      </c>
      <c r="C12" s="29"/>
      <c r="D12" s="32"/>
      <c r="E12" s="33" t="s">
        <v>296</v>
      </c>
    </row>
    <row r="13" spans="1:12" ht="60" x14ac:dyDescent="0.25">
      <c r="A13" s="6" t="s">
        <v>130</v>
      </c>
      <c r="B13" t="s">
        <v>131</v>
      </c>
      <c r="C13" s="34" t="s">
        <v>257</v>
      </c>
      <c r="D13" s="30"/>
      <c r="E13" s="32"/>
    </row>
    <row r="14" spans="1:12" s="1" customFormat="1" x14ac:dyDescent="0.25">
      <c r="A14" s="9" t="s">
        <v>13</v>
      </c>
      <c r="B14" s="2" t="s">
        <v>41</v>
      </c>
      <c r="C14" s="35" t="s">
        <v>187</v>
      </c>
      <c r="D14" s="36"/>
      <c r="E14" s="37"/>
    </row>
    <row r="15" spans="1:12" s="1" customFormat="1" x14ac:dyDescent="0.25">
      <c r="A15" s="9" t="s">
        <v>14</v>
      </c>
      <c r="B15" s="2" t="s">
        <v>42</v>
      </c>
      <c r="C15" s="35" t="s">
        <v>188</v>
      </c>
      <c r="D15" s="36"/>
      <c r="E15" s="37"/>
    </row>
    <row r="16" spans="1:12" s="1" customFormat="1" x14ac:dyDescent="0.25">
      <c r="A16" s="9" t="s">
        <v>21</v>
      </c>
      <c r="B16" s="2" t="s">
        <v>43</v>
      </c>
      <c r="C16" s="35"/>
      <c r="D16" s="36"/>
      <c r="E16" s="37"/>
    </row>
    <row r="17" spans="1:9" s="1" customFormat="1" x14ac:dyDescent="0.25">
      <c r="A17" s="9" t="s">
        <v>15</v>
      </c>
      <c r="B17" s="2" t="s">
        <v>41</v>
      </c>
      <c r="C17" s="35" t="s">
        <v>190</v>
      </c>
      <c r="D17" s="36"/>
      <c r="E17" s="37"/>
    </row>
    <row r="18" spans="1:9" s="1" customFormat="1" x14ac:dyDescent="0.25">
      <c r="A18" s="9" t="s">
        <v>16</v>
      </c>
      <c r="B18" s="2" t="s">
        <v>42</v>
      </c>
      <c r="C18" s="35" t="s">
        <v>191</v>
      </c>
      <c r="D18" s="36"/>
      <c r="E18" s="37"/>
    </row>
    <row r="19" spans="1:9" s="1" customFormat="1" x14ac:dyDescent="0.25">
      <c r="A19" s="9" t="s">
        <v>22</v>
      </c>
      <c r="B19" s="2" t="s">
        <v>44</v>
      </c>
      <c r="C19" s="35" t="s">
        <v>189</v>
      </c>
      <c r="D19" s="36"/>
      <c r="E19" s="37"/>
    </row>
    <row r="20" spans="1:9" s="1" customFormat="1" x14ac:dyDescent="0.25">
      <c r="A20" s="9" t="s">
        <v>17</v>
      </c>
      <c r="B20" s="2" t="s">
        <v>41</v>
      </c>
      <c r="C20" s="35" t="s">
        <v>190</v>
      </c>
      <c r="D20" s="36"/>
      <c r="E20" s="37"/>
    </row>
    <row r="21" spans="1:9" s="1" customFormat="1" x14ac:dyDescent="0.25">
      <c r="A21" s="9" t="s">
        <v>18</v>
      </c>
      <c r="B21" s="2" t="s">
        <v>42</v>
      </c>
      <c r="C21" s="35" t="s">
        <v>191</v>
      </c>
      <c r="D21" s="36"/>
      <c r="E21" s="37"/>
    </row>
    <row r="22" spans="1:9" s="1" customFormat="1" x14ac:dyDescent="0.25">
      <c r="A22" s="9" t="s">
        <v>23</v>
      </c>
      <c r="B22" s="2" t="s">
        <v>45</v>
      </c>
      <c r="C22" s="35" t="s">
        <v>192</v>
      </c>
      <c r="D22" s="36"/>
      <c r="E22" s="37"/>
    </row>
    <row r="23" spans="1:9" s="1" customFormat="1" x14ac:dyDescent="0.25">
      <c r="A23" s="9" t="s">
        <v>108</v>
      </c>
      <c r="B23" s="2"/>
      <c r="C23" s="35" t="s">
        <v>193</v>
      </c>
      <c r="D23" s="36"/>
      <c r="E23" s="37"/>
    </row>
    <row r="24" spans="1:9" s="1" customFormat="1" x14ac:dyDescent="0.25">
      <c r="A24" s="9" t="s">
        <v>47</v>
      </c>
      <c r="B24" s="2" t="s">
        <v>48</v>
      </c>
      <c r="C24" s="35"/>
      <c r="D24" s="36"/>
      <c r="E24" s="37"/>
    </row>
    <row r="25" spans="1:9" x14ac:dyDescent="0.25">
      <c r="A25" s="6" t="s">
        <v>5</v>
      </c>
      <c r="B25" s="4" t="s">
        <v>150</v>
      </c>
      <c r="C25" s="29" t="s">
        <v>194</v>
      </c>
      <c r="D25" s="30"/>
      <c r="E25" s="32"/>
    </row>
    <row r="26" spans="1:9" x14ac:dyDescent="0.25">
      <c r="A26" s="6" t="s">
        <v>8</v>
      </c>
      <c r="B26" s="4" t="s">
        <v>111</v>
      </c>
      <c r="C26" s="29" t="s">
        <v>195</v>
      </c>
      <c r="D26" s="30"/>
      <c r="E26" s="32"/>
      <c r="F26" s="12"/>
      <c r="G26" s="13"/>
      <c r="H26" s="14"/>
      <c r="I26" s="12"/>
    </row>
    <row r="27" spans="1:9" x14ac:dyDescent="0.25">
      <c r="A27" s="6" t="s">
        <v>11</v>
      </c>
      <c r="B27" s="4" t="s">
        <v>46</v>
      </c>
      <c r="C27" s="29" t="s">
        <v>196</v>
      </c>
      <c r="D27" s="30"/>
      <c r="E27" s="32"/>
      <c r="F27" s="12"/>
      <c r="G27" s="12"/>
      <c r="H27" s="12"/>
      <c r="I27" s="12"/>
    </row>
    <row r="28" spans="1:9" s="62" customFormat="1" x14ac:dyDescent="0.25">
      <c r="A28" s="48" t="s">
        <v>12</v>
      </c>
      <c r="B28" s="4" t="s">
        <v>122</v>
      </c>
      <c r="C28" s="59" t="s">
        <v>208</v>
      </c>
      <c r="D28" s="60"/>
      <c r="E28" s="61"/>
    </row>
    <row r="29" spans="1:9" s="62" customFormat="1" x14ac:dyDescent="0.25">
      <c r="A29" s="48" t="s">
        <v>34</v>
      </c>
      <c r="B29" s="4" t="s">
        <v>123</v>
      </c>
      <c r="C29" s="59" t="s">
        <v>197</v>
      </c>
      <c r="D29" s="61"/>
      <c r="E29" s="61"/>
    </row>
    <row r="30" spans="1:9" s="62" customFormat="1" x14ac:dyDescent="0.25">
      <c r="A30" s="48" t="s">
        <v>51</v>
      </c>
      <c r="B30" s="4" t="s">
        <v>52</v>
      </c>
      <c r="C30" s="61" t="s">
        <v>201</v>
      </c>
      <c r="D30" s="59" t="s">
        <v>207</v>
      </c>
      <c r="E30" s="59" t="s">
        <v>205</v>
      </c>
    </row>
    <row r="31" spans="1:9" s="62" customFormat="1" x14ac:dyDescent="0.25">
      <c r="A31" s="48" t="s">
        <v>6</v>
      </c>
      <c r="B31" s="4" t="s">
        <v>49</v>
      </c>
      <c r="C31" s="59" t="s">
        <v>198</v>
      </c>
      <c r="D31" s="60"/>
      <c r="E31" s="61"/>
    </row>
    <row r="32" spans="1:9" s="62" customFormat="1" x14ac:dyDescent="0.25">
      <c r="A32" s="48" t="s">
        <v>7</v>
      </c>
      <c r="B32" s="4" t="s">
        <v>50</v>
      </c>
      <c r="C32" s="59" t="s">
        <v>199</v>
      </c>
      <c r="D32" s="60"/>
      <c r="E32" s="61"/>
    </row>
    <row r="33" spans="1:5" s="62" customFormat="1" x14ac:dyDescent="0.25">
      <c r="A33" s="48"/>
      <c r="B33" s="4"/>
      <c r="C33" s="63"/>
      <c r="D33" s="64"/>
      <c r="E33" s="65"/>
    </row>
    <row r="34" spans="1:5" s="62" customFormat="1" x14ac:dyDescent="0.25">
      <c r="A34" s="66" t="s">
        <v>151</v>
      </c>
      <c r="B34" s="4" t="s">
        <v>165</v>
      </c>
      <c r="C34" s="59" t="s">
        <v>200</v>
      </c>
      <c r="D34" s="61"/>
      <c r="E34" s="61"/>
    </row>
    <row r="35" spans="1:5" s="62" customFormat="1" x14ac:dyDescent="0.25">
      <c r="A35" s="66" t="s">
        <v>152</v>
      </c>
      <c r="B35" s="4" t="s">
        <v>153</v>
      </c>
      <c r="C35" s="67" t="s">
        <v>206</v>
      </c>
      <c r="D35" s="61" t="s">
        <v>204</v>
      </c>
      <c r="E35" s="61" t="s">
        <v>203</v>
      </c>
    </row>
    <row r="36" spans="1:5" s="62" customFormat="1" x14ac:dyDescent="0.25">
      <c r="A36" s="66" t="s">
        <v>154</v>
      </c>
      <c r="B36" s="4" t="s">
        <v>166</v>
      </c>
      <c r="C36" s="67" t="s">
        <v>297</v>
      </c>
      <c r="D36" s="61"/>
      <c r="E36" s="61"/>
    </row>
    <row r="37" spans="1:5" s="62" customFormat="1" x14ac:dyDescent="0.25">
      <c r="A37" s="66" t="s">
        <v>155</v>
      </c>
      <c r="B37" s="4" t="s">
        <v>167</v>
      </c>
      <c r="C37" s="67"/>
      <c r="D37" s="61"/>
      <c r="E37" s="61"/>
    </row>
    <row r="38" spans="1:5" s="62" customFormat="1" x14ac:dyDescent="0.25">
      <c r="A38" s="66" t="s">
        <v>156</v>
      </c>
      <c r="B38" s="68" t="s">
        <v>168</v>
      </c>
      <c r="C38" s="67" t="s">
        <v>209</v>
      </c>
      <c r="D38" s="61" t="s">
        <v>210</v>
      </c>
      <c r="E38" s="61" t="s">
        <v>214</v>
      </c>
    </row>
    <row r="39" spans="1:5" s="62" customFormat="1" x14ac:dyDescent="0.25">
      <c r="A39" s="66" t="s">
        <v>156</v>
      </c>
      <c r="B39" s="68" t="s">
        <v>168</v>
      </c>
      <c r="C39" s="67" t="s">
        <v>235</v>
      </c>
      <c r="D39" s="61" t="s">
        <v>211</v>
      </c>
      <c r="E39" s="61" t="s">
        <v>249</v>
      </c>
    </row>
    <row r="40" spans="1:5" s="62" customFormat="1" x14ac:dyDescent="0.25">
      <c r="A40" s="66" t="s">
        <v>156</v>
      </c>
      <c r="B40" s="68" t="s">
        <v>168</v>
      </c>
      <c r="C40" s="67" t="s">
        <v>212</v>
      </c>
      <c r="D40" s="61" t="s">
        <v>202</v>
      </c>
      <c r="E40" s="61" t="s">
        <v>215</v>
      </c>
    </row>
    <row r="41" spans="1:5" s="62" customFormat="1" x14ac:dyDescent="0.25">
      <c r="A41" s="66" t="s">
        <v>156</v>
      </c>
      <c r="B41" s="68" t="s">
        <v>168</v>
      </c>
      <c r="C41" s="67" t="s">
        <v>216</v>
      </c>
      <c r="D41" s="61" t="s">
        <v>213</v>
      </c>
      <c r="E41" s="61" t="s">
        <v>217</v>
      </c>
    </row>
    <row r="42" spans="1:5" s="68" customFormat="1" x14ac:dyDescent="0.25">
      <c r="A42" s="66" t="s">
        <v>157</v>
      </c>
      <c r="B42" s="4" t="s">
        <v>158</v>
      </c>
      <c r="C42" s="67" t="s">
        <v>218</v>
      </c>
      <c r="D42" s="61"/>
      <c r="E42" s="61"/>
    </row>
    <row r="43" spans="1:5" s="68" customFormat="1" x14ac:dyDescent="0.25">
      <c r="A43" s="66" t="s">
        <v>159</v>
      </c>
      <c r="B43" s="4" t="s">
        <v>164</v>
      </c>
      <c r="C43" s="67" t="s">
        <v>219</v>
      </c>
      <c r="D43" s="61" t="s">
        <v>210</v>
      </c>
      <c r="E43" s="61" t="s">
        <v>220</v>
      </c>
    </row>
    <row r="44" spans="1:5" s="68" customFormat="1" x14ac:dyDescent="0.25">
      <c r="A44" s="66" t="s">
        <v>160</v>
      </c>
      <c r="B44" s="4" t="s">
        <v>161</v>
      </c>
      <c r="C44" s="67" t="s">
        <v>221</v>
      </c>
      <c r="D44" s="61" t="s">
        <v>213</v>
      </c>
      <c r="E44" s="61" t="s">
        <v>220</v>
      </c>
    </row>
    <row r="45" spans="1:5" s="68" customFormat="1" x14ac:dyDescent="0.25">
      <c r="A45" s="66" t="s">
        <v>162</v>
      </c>
      <c r="B45" s="4" t="s">
        <v>163</v>
      </c>
      <c r="C45" s="67" t="s">
        <v>222</v>
      </c>
      <c r="D45" s="61"/>
      <c r="E45" s="61"/>
    </row>
    <row r="46" spans="1:5" s="62" customFormat="1" x14ac:dyDescent="0.25">
      <c r="A46" s="66" t="s">
        <v>132</v>
      </c>
      <c r="B46" s="4" t="s">
        <v>169</v>
      </c>
      <c r="C46" s="67" t="s">
        <v>223</v>
      </c>
      <c r="D46" s="61" t="s">
        <v>210</v>
      </c>
      <c r="E46" s="61" t="s">
        <v>224</v>
      </c>
    </row>
    <row r="47" spans="1:5" s="62" customFormat="1" x14ac:dyDescent="0.25">
      <c r="A47" s="66" t="s">
        <v>132</v>
      </c>
      <c r="B47" s="4" t="s">
        <v>169</v>
      </c>
      <c r="C47" s="67" t="s">
        <v>225</v>
      </c>
      <c r="D47" s="61" t="s">
        <v>210</v>
      </c>
      <c r="E47" s="61" t="s">
        <v>224</v>
      </c>
    </row>
    <row r="48" spans="1:5" s="62" customFormat="1" x14ac:dyDescent="0.25">
      <c r="A48" s="66" t="s">
        <v>132</v>
      </c>
      <c r="B48" s="4" t="s">
        <v>169</v>
      </c>
      <c r="C48" s="67" t="s">
        <v>226</v>
      </c>
      <c r="D48" s="61" t="s">
        <v>202</v>
      </c>
      <c r="E48" s="61" t="s">
        <v>224</v>
      </c>
    </row>
    <row r="49" spans="1:11" s="62" customFormat="1" ht="34.15" customHeight="1" x14ac:dyDescent="0.25">
      <c r="A49" s="66" t="s">
        <v>132</v>
      </c>
      <c r="B49" s="4" t="s">
        <v>169</v>
      </c>
      <c r="C49" s="67" t="s">
        <v>227</v>
      </c>
      <c r="D49" s="61" t="s">
        <v>202</v>
      </c>
      <c r="E49" s="61" t="s">
        <v>228</v>
      </c>
    </row>
    <row r="50" spans="1:11" s="62" customFormat="1" x14ac:dyDescent="0.25">
      <c r="A50" s="69"/>
      <c r="B50" s="4"/>
      <c r="I50" s="68"/>
    </row>
    <row r="51" spans="1:11" s="62" customFormat="1" x14ac:dyDescent="0.25">
      <c r="B51" s="70" t="s">
        <v>148</v>
      </c>
      <c r="J51" s="68"/>
    </row>
    <row r="52" spans="1:11" s="62" customFormat="1" x14ac:dyDescent="0.25">
      <c r="B52" s="71" t="s">
        <v>181</v>
      </c>
      <c r="C52" s="71" t="s">
        <v>118</v>
      </c>
      <c r="D52" s="71" t="s">
        <v>110</v>
      </c>
      <c r="E52" s="71" t="s">
        <v>35</v>
      </c>
      <c r="F52" s="71" t="s">
        <v>36</v>
      </c>
      <c r="G52" s="71" t="s">
        <v>133</v>
      </c>
      <c r="H52" s="71" t="s">
        <v>117</v>
      </c>
      <c r="I52" s="72"/>
      <c r="J52" s="72"/>
      <c r="K52" s="72"/>
    </row>
    <row r="53" spans="1:11" s="62" customFormat="1" x14ac:dyDescent="0.25">
      <c r="A53" s="48" t="s">
        <v>27</v>
      </c>
      <c r="B53" s="73" t="s">
        <v>231</v>
      </c>
      <c r="C53" s="73" t="s">
        <v>256</v>
      </c>
      <c r="D53" s="73" t="s">
        <v>298</v>
      </c>
      <c r="E53" s="73" t="s">
        <v>299</v>
      </c>
      <c r="F53" s="73" t="s">
        <v>213</v>
      </c>
      <c r="G53" s="74"/>
      <c r="H53" s="74"/>
      <c r="I53" s="72"/>
      <c r="J53" s="72"/>
    </row>
    <row r="54" spans="1:11" s="62" customFormat="1" x14ac:dyDescent="0.25">
      <c r="A54" s="48" t="s">
        <v>129</v>
      </c>
      <c r="B54" s="73" t="s">
        <v>229</v>
      </c>
      <c r="C54" s="73" t="s">
        <v>232</v>
      </c>
      <c r="D54" s="73" t="s">
        <v>298</v>
      </c>
      <c r="E54" s="73" t="s">
        <v>300</v>
      </c>
      <c r="F54" s="73" t="s">
        <v>303</v>
      </c>
      <c r="G54" s="74"/>
      <c r="H54" s="74"/>
      <c r="I54" s="72"/>
      <c r="J54" s="72"/>
    </row>
    <row r="55" spans="1:11" s="62" customFormat="1" x14ac:dyDescent="0.25">
      <c r="A55" s="48" t="s">
        <v>250</v>
      </c>
      <c r="B55" s="73" t="s">
        <v>230</v>
      </c>
      <c r="C55" s="73" t="s">
        <v>233</v>
      </c>
      <c r="D55" s="73" t="s">
        <v>298</v>
      </c>
      <c r="E55" s="73" t="s">
        <v>301</v>
      </c>
      <c r="F55" s="73" t="s">
        <v>304</v>
      </c>
      <c r="G55" s="74"/>
      <c r="H55" s="74"/>
      <c r="I55" s="72"/>
      <c r="J55" s="72"/>
    </row>
    <row r="56" spans="1:11" s="62" customFormat="1" x14ac:dyDescent="0.25">
      <c r="A56" s="48" t="s">
        <v>251</v>
      </c>
      <c r="B56" s="73" t="s">
        <v>252</v>
      </c>
      <c r="C56" s="73" t="s">
        <v>255</v>
      </c>
      <c r="D56" s="73" t="s">
        <v>298</v>
      </c>
      <c r="E56" s="73" t="s">
        <v>302</v>
      </c>
      <c r="F56" s="73" t="s">
        <v>305</v>
      </c>
      <c r="G56" s="73" t="s">
        <v>253</v>
      </c>
      <c r="H56" s="73" t="s">
        <v>254</v>
      </c>
      <c r="I56" s="72"/>
      <c r="J56" s="72"/>
    </row>
    <row r="57" spans="1:11" s="62" customFormat="1" x14ac:dyDescent="0.25">
      <c r="A57" s="75"/>
      <c r="B57" s="75"/>
      <c r="C57" s="75"/>
      <c r="D57" s="75"/>
      <c r="E57" s="75"/>
      <c r="F57" s="75"/>
      <c r="G57" s="72"/>
      <c r="H57" s="72"/>
      <c r="I57" s="72"/>
      <c r="J57" s="72"/>
    </row>
    <row r="58" spans="1:11" s="62" customFormat="1" x14ac:dyDescent="0.25">
      <c r="A58" s="75"/>
      <c r="B58" s="75"/>
      <c r="C58" s="75"/>
      <c r="D58" s="75"/>
      <c r="E58" s="75"/>
      <c r="F58" s="75"/>
      <c r="G58" s="72"/>
      <c r="H58" s="72"/>
      <c r="I58" s="72"/>
      <c r="J58" s="72"/>
    </row>
    <row r="59" spans="1:11" s="62" customFormat="1" x14ac:dyDescent="0.25">
      <c r="A59" s="71" t="s">
        <v>119</v>
      </c>
      <c r="B59" s="73" t="s">
        <v>234</v>
      </c>
      <c r="C59" s="75"/>
      <c r="D59" s="75"/>
      <c r="E59" s="75"/>
      <c r="F59" s="72"/>
      <c r="G59" s="72"/>
      <c r="H59" s="72"/>
      <c r="I59" s="72"/>
    </row>
    <row r="60" spans="1:11" s="62" customFormat="1" x14ac:dyDescent="0.25">
      <c r="A60" s="71"/>
      <c r="B60" s="75"/>
      <c r="C60" s="75"/>
      <c r="D60" s="75"/>
      <c r="E60" s="75"/>
      <c r="F60" s="72"/>
      <c r="G60" s="72"/>
      <c r="H60" s="72"/>
      <c r="I60" s="72"/>
    </row>
    <row r="61" spans="1:11" s="62" customFormat="1" x14ac:dyDescent="0.25">
      <c r="A61" s="71"/>
      <c r="B61" s="75"/>
      <c r="C61" s="75"/>
      <c r="D61" s="75"/>
      <c r="E61" s="75"/>
      <c r="F61" s="72"/>
      <c r="G61" s="72"/>
      <c r="H61" s="72"/>
      <c r="I61" s="72"/>
    </row>
    <row r="62" spans="1:11" s="62" customFormat="1" x14ac:dyDescent="0.25">
      <c r="A62" s="76" t="s">
        <v>135</v>
      </c>
      <c r="B62" s="75"/>
      <c r="C62" s="75"/>
      <c r="D62" s="75"/>
      <c r="E62" s="75"/>
      <c r="F62" s="72"/>
      <c r="G62" s="72"/>
      <c r="H62" s="72"/>
      <c r="I62" s="72"/>
    </row>
    <row r="63" spans="1:11" s="62" customFormat="1" x14ac:dyDescent="0.25">
      <c r="A63" s="48" t="s">
        <v>134</v>
      </c>
      <c r="B63" s="48" t="s">
        <v>149</v>
      </c>
      <c r="C63" s="48" t="s">
        <v>117</v>
      </c>
      <c r="D63" s="75"/>
      <c r="H63" s="68"/>
    </row>
    <row r="64" spans="1:11" s="62" customFormat="1" x14ac:dyDescent="0.25">
      <c r="A64" s="73" t="s">
        <v>187</v>
      </c>
      <c r="B64" s="73" t="s">
        <v>414</v>
      </c>
      <c r="C64" s="73"/>
      <c r="D64" s="75"/>
      <c r="E64" s="75"/>
      <c r="F64" s="75"/>
      <c r="G64" s="72"/>
      <c r="H64" s="72"/>
      <c r="I64" s="72"/>
      <c r="J64" s="72"/>
    </row>
    <row r="65" spans="1:10" s="62" customFormat="1" x14ac:dyDescent="0.25">
      <c r="A65" s="75"/>
      <c r="B65" s="75"/>
      <c r="C65" s="75"/>
      <c r="D65" s="75"/>
      <c r="E65" s="75"/>
      <c r="F65" s="75"/>
      <c r="G65" s="72"/>
      <c r="H65" s="72"/>
      <c r="I65" s="72"/>
      <c r="J65" s="72"/>
    </row>
    <row r="66" spans="1:10" s="62" customFormat="1" x14ac:dyDescent="0.25">
      <c r="A66" s="48" t="s">
        <v>136</v>
      </c>
      <c r="B66" s="72"/>
      <c r="C66" s="72"/>
      <c r="D66" s="72"/>
      <c r="E66" s="72"/>
      <c r="F66" s="72"/>
      <c r="G66" s="72"/>
      <c r="H66" s="72"/>
      <c r="I66" s="72"/>
      <c r="J66" s="72"/>
    </row>
    <row r="67" spans="1:10" s="62" customFormat="1" x14ac:dyDescent="0.25">
      <c r="A67" s="48" t="s">
        <v>109</v>
      </c>
      <c r="B67" s="48" t="s">
        <v>126</v>
      </c>
      <c r="C67" s="48" t="s">
        <v>127</v>
      </c>
      <c r="D67" s="48" t="s">
        <v>128</v>
      </c>
      <c r="E67" s="48" t="s">
        <v>117</v>
      </c>
      <c r="F67" s="72"/>
      <c r="G67" s="72"/>
      <c r="H67" s="72"/>
      <c r="I67" s="72"/>
      <c r="J67" s="72"/>
    </row>
    <row r="68" spans="1:10" s="62" customFormat="1" x14ac:dyDescent="0.25">
      <c r="A68" s="48" t="s">
        <v>28</v>
      </c>
      <c r="B68" s="39" t="s">
        <v>306</v>
      </c>
      <c r="C68" s="39" t="s">
        <v>412</v>
      </c>
      <c r="D68" s="39" t="s">
        <v>413</v>
      </c>
      <c r="E68" s="77"/>
    </row>
    <row r="69" spans="1:10" s="62" customFormat="1" x14ac:dyDescent="0.25">
      <c r="A69" s="48" t="s">
        <v>29</v>
      </c>
      <c r="B69" s="39"/>
      <c r="C69" s="39"/>
      <c r="D69" s="39"/>
      <c r="E69" s="77"/>
    </row>
    <row r="70" spans="1:10" s="62" customFormat="1" x14ac:dyDescent="0.25">
      <c r="A70" s="48" t="s">
        <v>116</v>
      </c>
      <c r="B70" s="78"/>
      <c r="C70" s="77"/>
      <c r="D70" s="77"/>
      <c r="E70" s="77"/>
    </row>
    <row r="71" spans="1:10" s="62" customFormat="1" x14ac:dyDescent="0.25">
      <c r="A71" s="48" t="s">
        <v>30</v>
      </c>
      <c r="B71" s="77"/>
      <c r="C71" s="77"/>
      <c r="D71" s="77"/>
      <c r="E71" s="77"/>
    </row>
    <row r="72" spans="1:10" s="62" customFormat="1" x14ac:dyDescent="0.25"/>
    <row r="73" spans="1:10" s="62" customFormat="1" x14ac:dyDescent="0.25">
      <c r="C73" s="79"/>
      <c r="D73" s="68"/>
      <c r="H73" s="66"/>
    </row>
    <row r="74" spans="1:10" s="62" customFormat="1" x14ac:dyDescent="0.25"/>
    <row r="75" spans="1:10" s="62" customFormat="1" x14ac:dyDescent="0.25">
      <c r="A75" s="19" t="s">
        <v>106</v>
      </c>
      <c r="B75" s="72"/>
      <c r="C75" s="72"/>
      <c r="D75" s="72"/>
      <c r="E75" s="72"/>
      <c r="F75" s="72"/>
      <c r="G75" s="72"/>
      <c r="H75" s="72"/>
      <c r="I75" s="72"/>
    </row>
    <row r="76" spans="1:10" s="62" customFormat="1" x14ac:dyDescent="0.25">
      <c r="A76" s="48" t="s">
        <v>138</v>
      </c>
      <c r="B76" s="71" t="s">
        <v>137</v>
      </c>
      <c r="C76" s="72"/>
      <c r="D76" s="72"/>
      <c r="E76" s="72"/>
      <c r="F76" s="72"/>
      <c r="G76" s="72"/>
      <c r="H76" s="72"/>
      <c r="I76" s="72"/>
    </row>
    <row r="77" spans="1:10" s="62" customFormat="1" x14ac:dyDescent="0.25">
      <c r="A77" s="77" t="s">
        <v>237</v>
      </c>
      <c r="B77" s="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topLeftCell="A10" workbookViewId="0">
      <selection activeCell="C31" sqref="C31"/>
    </sheetView>
  </sheetViews>
  <sheetFormatPr defaultColWidth="9.140625" defaultRowHeight="15" x14ac:dyDescent="0.25"/>
  <cols>
    <col min="1" max="1" width="50" customWidth="1"/>
    <col min="2" max="2" width="16" customWidth="1"/>
    <col min="3" max="3" width="24.5703125" customWidth="1"/>
    <col min="4" max="4" width="84" customWidth="1"/>
    <col min="5" max="5" width="16" customWidth="1"/>
  </cols>
  <sheetData>
    <row r="1" spans="1:4" x14ac:dyDescent="0.25">
      <c r="A1" t="s">
        <v>95</v>
      </c>
    </row>
    <row r="2" spans="1:4" x14ac:dyDescent="0.25">
      <c r="A2" t="s">
        <v>96</v>
      </c>
    </row>
    <row r="3" spans="1:4" x14ac:dyDescent="0.25">
      <c r="A3" t="s">
        <v>97</v>
      </c>
    </row>
    <row r="4" spans="1:4" x14ac:dyDescent="0.25">
      <c r="A4" t="s">
        <v>98</v>
      </c>
    </row>
    <row r="5" spans="1:4" x14ac:dyDescent="0.25">
      <c r="A5" s="7" t="s">
        <v>145</v>
      </c>
    </row>
    <row r="7" spans="1:4" ht="15" customHeight="1" x14ac:dyDescent="0.25">
      <c r="A7" s="8" t="s">
        <v>4</v>
      </c>
      <c r="B7" s="8" t="s">
        <v>19</v>
      </c>
      <c r="C7" s="8" t="s">
        <v>53</v>
      </c>
      <c r="D7" s="8" t="s">
        <v>54</v>
      </c>
    </row>
    <row r="8" spans="1:4" ht="15" customHeight="1" x14ac:dyDescent="0.25">
      <c r="A8" s="9" t="s">
        <v>55</v>
      </c>
      <c r="B8" s="9"/>
      <c r="C8" s="8"/>
      <c r="D8" s="8"/>
    </row>
    <row r="9" spans="1:4" ht="15" customHeight="1" x14ac:dyDescent="0.25">
      <c r="A9" s="10" t="s">
        <v>56</v>
      </c>
      <c r="B9" s="21"/>
      <c r="C9" s="21"/>
      <c r="D9" s="21"/>
    </row>
    <row r="10" spans="1:4" ht="15" customHeight="1" x14ac:dyDescent="0.25">
      <c r="A10" s="10" t="s">
        <v>57</v>
      </c>
      <c r="B10" s="21"/>
      <c r="C10" s="21"/>
      <c r="D10" s="21"/>
    </row>
    <row r="11" spans="1:4" ht="15" customHeight="1" x14ac:dyDescent="0.25">
      <c r="A11" s="10" t="s">
        <v>58</v>
      </c>
      <c r="B11" s="21"/>
      <c r="C11" s="21"/>
      <c r="D11" s="21"/>
    </row>
    <row r="12" spans="1:4" ht="15" customHeight="1" x14ac:dyDescent="0.25">
      <c r="A12" s="10" t="s">
        <v>59</v>
      </c>
      <c r="B12" s="21"/>
      <c r="C12" s="21"/>
      <c r="D12" s="21"/>
    </row>
    <row r="13" spans="1:4" ht="15" customHeight="1" x14ac:dyDescent="0.25">
      <c r="A13" s="10" t="s">
        <v>60</v>
      </c>
      <c r="B13" s="21"/>
      <c r="C13" s="21"/>
      <c r="D13" s="21"/>
    </row>
    <row r="14" spans="1:4" ht="15" customHeight="1" x14ac:dyDescent="0.25">
      <c r="A14" s="10" t="s">
        <v>61</v>
      </c>
      <c r="B14" s="21"/>
      <c r="C14" s="21"/>
      <c r="D14" s="21"/>
    </row>
    <row r="15" spans="1:4" ht="15" customHeight="1" x14ac:dyDescent="0.25">
      <c r="A15" s="10" t="s">
        <v>62</v>
      </c>
      <c r="B15" s="21"/>
      <c r="C15" s="21"/>
      <c r="D15" s="21"/>
    </row>
    <row r="16" spans="1:4" ht="15" customHeight="1" x14ac:dyDescent="0.25">
      <c r="A16" s="10" t="s">
        <v>63</v>
      </c>
      <c r="B16" s="21"/>
      <c r="C16" s="21"/>
      <c r="D16" s="21"/>
    </row>
    <row r="17" spans="1:4" ht="15" customHeight="1" x14ac:dyDescent="0.25">
      <c r="A17" s="10" t="s">
        <v>64</v>
      </c>
      <c r="B17" s="21"/>
      <c r="C17" s="21"/>
      <c r="D17" s="21"/>
    </row>
    <row r="18" spans="1:4" ht="15" customHeight="1" x14ac:dyDescent="0.25">
      <c r="A18" s="10" t="s">
        <v>65</v>
      </c>
      <c r="B18" s="21"/>
      <c r="C18" s="21"/>
      <c r="D18" s="21"/>
    </row>
    <row r="19" spans="1:4" ht="15" customHeight="1" x14ac:dyDescent="0.25">
      <c r="A19" s="9" t="s">
        <v>66</v>
      </c>
      <c r="B19" s="9"/>
      <c r="C19" s="8"/>
      <c r="D19" s="8"/>
    </row>
    <row r="20" spans="1:4" ht="15" customHeight="1" x14ac:dyDescent="0.25">
      <c r="A20" s="10" t="s">
        <v>67</v>
      </c>
      <c r="B20" s="21"/>
      <c r="C20" s="21"/>
      <c r="D20" s="21"/>
    </row>
    <row r="21" spans="1:4" ht="15" customHeight="1" x14ac:dyDescent="0.25">
      <c r="A21" s="10" t="s">
        <v>68</v>
      </c>
      <c r="B21" s="21"/>
      <c r="C21" s="21"/>
      <c r="D21" s="21"/>
    </row>
    <row r="22" spans="1:4" ht="15" customHeight="1" x14ac:dyDescent="0.25">
      <c r="A22" s="10" t="s">
        <v>69</v>
      </c>
      <c r="B22" s="21"/>
      <c r="C22" s="21"/>
      <c r="D22" s="21"/>
    </row>
    <row r="23" spans="1:4" ht="15" customHeight="1" x14ac:dyDescent="0.25">
      <c r="A23" s="10" t="s">
        <v>70</v>
      </c>
      <c r="B23" s="21"/>
      <c r="C23" s="21"/>
      <c r="D23" s="21"/>
    </row>
    <row r="24" spans="1:4" ht="15" customHeight="1" x14ac:dyDescent="0.25">
      <c r="A24" s="10" t="s">
        <v>71</v>
      </c>
      <c r="B24" s="21"/>
      <c r="C24" s="21"/>
      <c r="D24" s="21"/>
    </row>
    <row r="25" spans="1:4" ht="15" customHeight="1" x14ac:dyDescent="0.25">
      <c r="A25" s="10" t="s">
        <v>72</v>
      </c>
      <c r="B25" s="21"/>
      <c r="C25" s="21"/>
      <c r="D25" s="21"/>
    </row>
    <row r="26" spans="1:4" ht="15" customHeight="1" x14ac:dyDescent="0.25">
      <c r="A26" s="10" t="s">
        <v>73</v>
      </c>
      <c r="B26" s="21"/>
      <c r="C26" s="21"/>
      <c r="D26" s="21"/>
    </row>
    <row r="27" spans="1:4" ht="15" customHeight="1" x14ac:dyDescent="0.25">
      <c r="A27" s="9" t="s">
        <v>74</v>
      </c>
      <c r="B27" s="9"/>
      <c r="C27" s="8"/>
      <c r="D27" s="8"/>
    </row>
    <row r="28" spans="1:4" ht="15" customHeight="1" x14ac:dyDescent="0.25">
      <c r="A28" s="10" t="s">
        <v>75</v>
      </c>
      <c r="B28" s="21"/>
      <c r="C28" s="21"/>
      <c r="D28" s="21"/>
    </row>
    <row r="29" spans="1:4" ht="15" customHeight="1" x14ac:dyDescent="0.25">
      <c r="A29" s="9" t="s">
        <v>76</v>
      </c>
      <c r="B29" s="22"/>
      <c r="C29" s="23"/>
      <c r="D29" s="23"/>
    </row>
    <row r="30" spans="1:4" ht="15" customHeight="1" x14ac:dyDescent="0.25">
      <c r="A30" s="10" t="s">
        <v>77</v>
      </c>
      <c r="B30" s="21" t="s">
        <v>238</v>
      </c>
      <c r="C30" s="21" t="s">
        <v>949</v>
      </c>
      <c r="D30" s="21" t="s">
        <v>239</v>
      </c>
    </row>
    <row r="31" spans="1:4" ht="15" customHeight="1" x14ac:dyDescent="0.25">
      <c r="A31" s="10" t="s">
        <v>78</v>
      </c>
      <c r="B31" s="21"/>
      <c r="C31" s="21"/>
      <c r="D31" s="21"/>
    </row>
    <row r="32" spans="1:4" ht="15" customHeight="1" x14ac:dyDescent="0.25">
      <c r="A32" s="10" t="s">
        <v>79</v>
      </c>
      <c r="B32" s="21"/>
      <c r="C32" s="21"/>
      <c r="D32" s="21"/>
    </row>
    <row r="33" spans="1:4" ht="15" customHeight="1" x14ac:dyDescent="0.25">
      <c r="A33" s="10" t="s">
        <v>80</v>
      </c>
      <c r="B33" s="21"/>
      <c r="C33" s="21"/>
      <c r="D33" s="21"/>
    </row>
    <row r="34" spans="1:4" ht="15" customHeight="1" x14ac:dyDescent="0.25">
      <c r="A34" s="10" t="s">
        <v>81</v>
      </c>
      <c r="B34" s="21"/>
      <c r="C34" s="21"/>
      <c r="D34" s="21"/>
    </row>
    <row r="35" spans="1:4" ht="15" customHeight="1" x14ac:dyDescent="0.25">
      <c r="A35" s="10" t="s">
        <v>82</v>
      </c>
      <c r="B35" s="21"/>
      <c r="C35" s="21"/>
      <c r="D35" s="21"/>
    </row>
    <row r="36" spans="1:4" ht="15" customHeight="1" x14ac:dyDescent="0.25">
      <c r="A36" s="9" t="s">
        <v>83</v>
      </c>
      <c r="B36" s="9"/>
      <c r="C36" s="8"/>
      <c r="D36" s="8"/>
    </row>
    <row r="37" spans="1:4" ht="15" customHeight="1" x14ac:dyDescent="0.25">
      <c r="A37" s="10" t="s">
        <v>84</v>
      </c>
      <c r="B37" s="21"/>
      <c r="C37" s="21"/>
      <c r="D37" s="21"/>
    </row>
    <row r="38" spans="1:4" ht="15" customHeight="1" x14ac:dyDescent="0.25">
      <c r="A38" s="10" t="s">
        <v>85</v>
      </c>
      <c r="B38" s="21"/>
      <c r="C38" s="21"/>
      <c r="D38" s="21"/>
    </row>
    <row r="39" spans="1:4" ht="15" customHeight="1" x14ac:dyDescent="0.25">
      <c r="A39" s="10" t="s">
        <v>86</v>
      </c>
      <c r="B39" s="21"/>
      <c r="C39" s="21"/>
      <c r="D39" s="21"/>
    </row>
    <row r="40" spans="1:4" ht="15" customHeight="1" x14ac:dyDescent="0.25">
      <c r="A40" s="10" t="s">
        <v>87</v>
      </c>
      <c r="B40" s="21"/>
      <c r="C40" s="21"/>
      <c r="D40" s="21"/>
    </row>
    <row r="41" spans="1:4" ht="15" customHeight="1" x14ac:dyDescent="0.25">
      <c r="A41" s="10" t="s">
        <v>88</v>
      </c>
      <c r="B41" s="21"/>
      <c r="C41" s="21"/>
      <c r="D41" s="21"/>
    </row>
    <row r="42" spans="1:4" ht="15" customHeight="1" x14ac:dyDescent="0.25">
      <c r="A42" s="10" t="s">
        <v>89</v>
      </c>
      <c r="B42" s="21"/>
      <c r="C42" s="21"/>
      <c r="D42" s="21"/>
    </row>
    <row r="43" spans="1:4" ht="15" customHeight="1" x14ac:dyDescent="0.25">
      <c r="A43" s="9" t="s">
        <v>90</v>
      </c>
      <c r="B43" s="9"/>
      <c r="C43" s="8"/>
      <c r="D43" s="8"/>
    </row>
    <row r="44" spans="1:4" ht="15" customHeight="1" x14ac:dyDescent="0.25">
      <c r="A44" s="10" t="s">
        <v>91</v>
      </c>
      <c r="B44" s="21"/>
      <c r="C44" s="21"/>
      <c r="D44" s="21"/>
    </row>
    <row r="45" spans="1:4" ht="15" customHeight="1" x14ac:dyDescent="0.25">
      <c r="A45" s="10" t="s">
        <v>92</v>
      </c>
      <c r="B45" s="21"/>
      <c r="C45" s="21"/>
      <c r="D45" s="21"/>
    </row>
    <row r="46" spans="1:4" ht="15" customHeight="1" x14ac:dyDescent="0.25">
      <c r="A46" s="10" t="s">
        <v>93</v>
      </c>
      <c r="B46" s="21"/>
      <c r="C46" s="21"/>
      <c r="D46" s="21"/>
    </row>
    <row r="47" spans="1:4" ht="15" customHeight="1" x14ac:dyDescent="0.25">
      <c r="A47" s="10" t="s">
        <v>94</v>
      </c>
      <c r="B47" s="21"/>
      <c r="C47" s="21"/>
      <c r="D47" s="21"/>
    </row>
    <row r="49" spans="1:5" x14ac:dyDescent="0.25">
      <c r="A49" s="7" t="s">
        <v>100</v>
      </c>
    </row>
    <row r="50" spans="1:5" ht="15" customHeight="1" x14ac:dyDescent="0.25">
      <c r="A50" s="25" t="s">
        <v>99</v>
      </c>
      <c r="B50" s="25" t="s">
        <v>20</v>
      </c>
      <c r="C50" s="25" t="s">
        <v>19</v>
      </c>
      <c r="D50" s="25" t="s">
        <v>142</v>
      </c>
      <c r="E50" s="11"/>
    </row>
    <row r="51" spans="1:5" ht="14.45" customHeight="1" x14ac:dyDescent="0.25">
      <c r="A51" s="20" t="s">
        <v>247</v>
      </c>
      <c r="B51" s="20" t="s">
        <v>248</v>
      </c>
      <c r="C51" s="20" t="s">
        <v>242</v>
      </c>
      <c r="D51" s="93" t="s">
        <v>307</v>
      </c>
    </row>
    <row r="52" spans="1:5" x14ac:dyDescent="0.25">
      <c r="A52" s="20" t="s">
        <v>240</v>
      </c>
      <c r="B52" s="20" t="s">
        <v>241</v>
      </c>
      <c r="C52" s="20" t="s">
        <v>242</v>
      </c>
      <c r="D52" s="93"/>
    </row>
    <row r="53" spans="1:5" x14ac:dyDescent="0.25">
      <c r="A53" s="20" t="s">
        <v>243</v>
      </c>
      <c r="B53" s="20" t="s">
        <v>244</v>
      </c>
      <c r="C53" s="20" t="s">
        <v>242</v>
      </c>
      <c r="D53" s="93"/>
    </row>
    <row r="54" spans="1:5" ht="36.6" customHeight="1" x14ac:dyDescent="0.25">
      <c r="A54" s="20" t="s">
        <v>245</v>
      </c>
      <c r="B54" s="20" t="s">
        <v>246</v>
      </c>
      <c r="C54" s="20" t="s">
        <v>242</v>
      </c>
      <c r="D54" s="93"/>
    </row>
    <row r="55" spans="1:5" x14ac:dyDescent="0.25">
      <c r="A55" s="24"/>
      <c r="B55" s="24"/>
      <c r="C55" s="24"/>
      <c r="D55" s="12"/>
    </row>
    <row r="56" spans="1:5" x14ac:dyDescent="0.25">
      <c r="A56" s="24"/>
      <c r="B56" s="24"/>
      <c r="C56" s="24"/>
      <c r="D56" s="12"/>
    </row>
    <row r="57" spans="1:5" x14ac:dyDescent="0.25">
      <c r="A57" s="20"/>
      <c r="B57" s="20"/>
      <c r="C57" s="20"/>
      <c r="D57" s="12"/>
    </row>
    <row r="58" spans="1:5" x14ac:dyDescent="0.25">
      <c r="A58" s="20"/>
      <c r="B58" s="20"/>
      <c r="C58" s="20"/>
      <c r="D58" s="12"/>
    </row>
    <row r="59" spans="1:5" x14ac:dyDescent="0.25">
      <c r="A59" s="20"/>
      <c r="B59" s="20"/>
      <c r="C59" s="20"/>
      <c r="D59" s="12"/>
    </row>
    <row r="60" spans="1:5" x14ac:dyDescent="0.25">
      <c r="A60" s="20"/>
      <c r="B60" s="20"/>
      <c r="C60" s="20"/>
      <c r="D60" s="12"/>
    </row>
    <row r="61" spans="1:5" x14ac:dyDescent="0.25">
      <c r="A61" s="20"/>
      <c r="B61" s="20"/>
      <c r="C61" s="20"/>
      <c r="D61" s="12"/>
    </row>
    <row r="62" spans="1:5" x14ac:dyDescent="0.25">
      <c r="A62" s="20"/>
      <c r="B62" s="20"/>
      <c r="C62" s="20"/>
      <c r="D62" s="12"/>
    </row>
    <row r="63" spans="1:5" x14ac:dyDescent="0.25">
      <c r="A63" s="20"/>
      <c r="B63" s="20"/>
      <c r="C63" s="20"/>
      <c r="D63" s="12"/>
    </row>
    <row r="64" spans="1:5" x14ac:dyDescent="0.25">
      <c r="A64" s="20"/>
      <c r="B64" s="20"/>
      <c r="C64" s="20"/>
      <c r="D64" s="12"/>
    </row>
    <row r="65" spans="1:4" x14ac:dyDescent="0.25">
      <c r="A65" s="20"/>
      <c r="B65" s="20"/>
      <c r="C65" s="20"/>
      <c r="D65" s="12"/>
    </row>
    <row r="66" spans="1:4" x14ac:dyDescent="0.25">
      <c r="A66" s="20"/>
      <c r="B66" s="20"/>
      <c r="C66" s="20"/>
      <c r="D66" s="12"/>
    </row>
    <row r="67" spans="1:4" x14ac:dyDescent="0.25">
      <c r="A67" s="20"/>
      <c r="B67" s="20"/>
      <c r="C67" s="20"/>
      <c r="D67" s="12"/>
    </row>
    <row r="68" spans="1:4" x14ac:dyDescent="0.25">
      <c r="A68" s="20"/>
      <c r="B68" s="20"/>
      <c r="C68" s="20"/>
      <c r="D68" s="12"/>
    </row>
    <row r="71" spans="1:4" x14ac:dyDescent="0.25">
      <c r="A71" s="38"/>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3"/>
  <sheetViews>
    <sheetView topLeftCell="A4" zoomScaleNormal="100" workbookViewId="0">
      <selection activeCell="D44" sqref="D44"/>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58.85546875" customWidth="1"/>
    <col min="7" max="9" width="20.7109375" customWidth="1"/>
    <col min="10" max="10" width="46.425781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7.5703125" customWidth="1"/>
  </cols>
  <sheetData>
    <row r="1" spans="1:32" x14ac:dyDescent="0.25">
      <c r="A1" s="17" t="s">
        <v>124</v>
      </c>
      <c r="B1" s="16"/>
      <c r="C1" s="16"/>
      <c r="D1" s="16"/>
      <c r="E1" s="16"/>
      <c r="F1" s="16"/>
      <c r="G1" s="16"/>
      <c r="H1" s="16"/>
      <c r="I1" s="16"/>
      <c r="J1" s="16"/>
    </row>
    <row r="2" spans="1:32" x14ac:dyDescent="0.25">
      <c r="A2" s="16"/>
      <c r="B2" s="16"/>
      <c r="C2" s="16"/>
      <c r="D2" s="16"/>
      <c r="E2" s="16"/>
    </row>
    <row r="3" spans="1:32" x14ac:dyDescent="0.25">
      <c r="A3" s="16"/>
      <c r="B3" s="16"/>
      <c r="C3" s="16"/>
      <c r="D3" s="16"/>
      <c r="E3" s="16"/>
    </row>
    <row r="4" spans="1:32" x14ac:dyDescent="0.25">
      <c r="A4" s="17" t="s">
        <v>24</v>
      </c>
      <c r="B4" s="17" t="s">
        <v>114</v>
      </c>
      <c r="C4" s="17" t="s">
        <v>113</v>
      </c>
      <c r="D4" s="17" t="s">
        <v>318</v>
      </c>
      <c r="E4" s="17" t="s">
        <v>125</v>
      </c>
      <c r="F4" s="17" t="s">
        <v>319</v>
      </c>
      <c r="G4" s="94" t="s">
        <v>320</v>
      </c>
      <c r="H4" s="94"/>
      <c r="I4" s="94"/>
      <c r="J4" s="94"/>
      <c r="K4" s="18" t="s">
        <v>321</v>
      </c>
      <c r="L4" s="17" t="s">
        <v>112</v>
      </c>
      <c r="M4" s="94" t="s">
        <v>322</v>
      </c>
      <c r="N4" s="94"/>
      <c r="O4" s="94"/>
      <c r="P4" s="94"/>
      <c r="Q4" s="17" t="s">
        <v>10</v>
      </c>
      <c r="R4" s="17" t="s">
        <v>115</v>
      </c>
      <c r="S4" s="17" t="s">
        <v>407</v>
      </c>
    </row>
    <row r="5" spans="1:32" x14ac:dyDescent="0.25">
      <c r="A5" s="17" t="s">
        <v>140</v>
      </c>
      <c r="B5" s="17"/>
      <c r="C5" s="17"/>
      <c r="D5" s="17" t="str">
        <f>IF(ISTEXT(F6),"(NB! Velg tiltakskategori under)","")</f>
        <v>(NB! Velg tiltakskategori under)</v>
      </c>
      <c r="E5" s="6" t="s">
        <v>323</v>
      </c>
      <c r="F5" s="6" t="s">
        <v>323</v>
      </c>
      <c r="G5" s="94" t="s">
        <v>324</v>
      </c>
      <c r="H5" s="94"/>
      <c r="I5" s="94"/>
      <c r="J5" s="94"/>
      <c r="K5" s="17" t="s">
        <v>325</v>
      </c>
      <c r="L5" s="6" t="s">
        <v>323</v>
      </c>
      <c r="M5" s="40" t="s">
        <v>326</v>
      </c>
      <c r="N5" s="6" t="s">
        <v>327</v>
      </c>
      <c r="O5" s="6" t="s">
        <v>328</v>
      </c>
      <c r="P5" s="6" t="s">
        <v>329</v>
      </c>
    </row>
    <row r="6" spans="1:32" s="62" customFormat="1" x14ac:dyDescent="0.25">
      <c r="A6" s="80" t="s">
        <v>32</v>
      </c>
      <c r="B6" s="81" t="s">
        <v>262</v>
      </c>
      <c r="C6" s="81" t="s">
        <v>258</v>
      </c>
      <c r="D6" s="81" t="s">
        <v>341</v>
      </c>
      <c r="E6" s="81" t="s">
        <v>259</v>
      </c>
      <c r="F6" s="81" t="s">
        <v>277</v>
      </c>
      <c r="G6" s="82" t="s">
        <v>263</v>
      </c>
      <c r="H6" s="82"/>
      <c r="I6" s="82"/>
      <c r="J6" s="82"/>
      <c r="K6" s="81"/>
      <c r="L6" s="81" t="s">
        <v>261</v>
      </c>
      <c r="M6" s="81" t="s">
        <v>278</v>
      </c>
      <c r="N6" s="81"/>
      <c r="O6" s="81"/>
      <c r="P6" s="81"/>
      <c r="Q6" s="81"/>
      <c r="R6" s="81" t="s">
        <v>409</v>
      </c>
      <c r="S6" s="81" t="s">
        <v>403</v>
      </c>
      <c r="T6" s="83"/>
      <c r="U6" s="83"/>
      <c r="V6" s="83"/>
      <c r="W6" s="83"/>
      <c r="X6" s="83"/>
      <c r="Y6" s="83"/>
      <c r="Z6" s="83"/>
      <c r="AA6" s="83"/>
      <c r="AB6" s="83"/>
      <c r="AC6" s="83"/>
      <c r="AD6" s="83"/>
      <c r="AE6" s="83"/>
      <c r="AF6" s="83"/>
    </row>
    <row r="7" spans="1:32" s="62" customFormat="1" x14ac:dyDescent="0.25">
      <c r="A7" s="80" t="s">
        <v>33</v>
      </c>
      <c r="B7" s="81" t="s">
        <v>280</v>
      </c>
      <c r="C7" s="81" t="s">
        <v>258</v>
      </c>
      <c r="D7" s="81" t="s">
        <v>390</v>
      </c>
      <c r="E7" s="81" t="s">
        <v>267</v>
      </c>
      <c r="F7" s="81" t="s">
        <v>308</v>
      </c>
      <c r="G7" s="82" t="s">
        <v>264</v>
      </c>
      <c r="H7" s="82"/>
      <c r="I7" s="82"/>
      <c r="J7" s="82"/>
      <c r="K7" s="81"/>
      <c r="L7" s="81" t="s">
        <v>261</v>
      </c>
      <c r="M7" s="81" t="s">
        <v>285</v>
      </c>
      <c r="N7" s="81"/>
      <c r="O7" s="81"/>
      <c r="P7" s="81"/>
      <c r="Q7" s="81" t="s">
        <v>281</v>
      </c>
      <c r="R7" s="84" t="s">
        <v>410</v>
      </c>
      <c r="S7" s="81"/>
      <c r="T7" s="83"/>
      <c r="U7" s="83"/>
      <c r="V7" s="83"/>
      <c r="W7" s="83"/>
      <c r="X7" s="83"/>
      <c r="Y7" s="83"/>
      <c r="Z7" s="83"/>
      <c r="AA7" s="83"/>
      <c r="AB7" s="83"/>
      <c r="AC7" s="83"/>
      <c r="AD7" s="83"/>
      <c r="AE7" s="83"/>
      <c r="AF7" s="83"/>
    </row>
    <row r="8" spans="1:32" s="62" customFormat="1" x14ac:dyDescent="0.25">
      <c r="A8" s="80" t="s">
        <v>265</v>
      </c>
      <c r="B8" s="81" t="s">
        <v>279</v>
      </c>
      <c r="C8" s="81" t="s">
        <v>258</v>
      </c>
      <c r="D8" s="81" t="s">
        <v>347</v>
      </c>
      <c r="E8" s="81">
        <v>2</v>
      </c>
      <c r="F8" s="81" t="s">
        <v>282</v>
      </c>
      <c r="G8" s="82" t="s">
        <v>272</v>
      </c>
      <c r="H8" s="82"/>
      <c r="I8" s="82"/>
      <c r="J8" s="82"/>
      <c r="K8" s="81"/>
      <c r="L8" s="81" t="s">
        <v>261</v>
      </c>
      <c r="M8" s="81" t="s">
        <v>286</v>
      </c>
      <c r="N8" s="81"/>
      <c r="O8" s="81"/>
      <c r="P8" s="81"/>
      <c r="Q8" s="81" t="s">
        <v>283</v>
      </c>
      <c r="R8" s="81" t="s">
        <v>409</v>
      </c>
      <c r="S8" s="81" t="s">
        <v>403</v>
      </c>
      <c r="T8" s="83"/>
      <c r="U8" s="83"/>
      <c r="V8" s="83"/>
      <c r="W8" s="83"/>
      <c r="X8" s="83"/>
      <c r="Y8" s="83"/>
      <c r="Z8" s="83"/>
      <c r="AA8" s="83"/>
      <c r="AB8" s="83"/>
      <c r="AC8" s="83"/>
      <c r="AD8" s="83"/>
      <c r="AE8" s="83"/>
      <c r="AF8" s="83"/>
    </row>
    <row r="9" spans="1:32" s="62" customFormat="1" x14ac:dyDescent="0.25">
      <c r="A9" s="80" t="s">
        <v>266</v>
      </c>
      <c r="B9" s="81" t="s">
        <v>268</v>
      </c>
      <c r="C9" s="81" t="s">
        <v>269</v>
      </c>
      <c r="D9" s="81" t="s">
        <v>399</v>
      </c>
      <c r="E9" s="81" t="s">
        <v>270</v>
      </c>
      <c r="F9" s="81" t="s">
        <v>309</v>
      </c>
      <c r="G9" s="82" t="s">
        <v>273</v>
      </c>
      <c r="H9" s="82" t="str">
        <f>IF(ISNUMBER(SEARCH(Tiltaksanalyse!$A$84,$D9)),Tiltaksanalyse!D$84,IF(ISNUMBER(SEARCH(Tiltaksanalyse!$A$85,Tiltaksanalyse!$D9)),Tiltaksanalyse!D$85,IF(ISNUMBER(SEARCH(Tiltaksanalyse!$A$86,Tiltaksanalyse!$D9)),Tiltaksanalyse!D$86,IF(ISNUMBER(SEARCH(Tiltaksanalyse!$A$87,Tiltaksanalyse!$D9)),Tiltaksanalyse!D$87,IF(ISNUMBER(SEARCH(Tiltaksanalyse!$A$88,Tiltaksanalyse!$D9)),Tiltaksanalyse!D$88,IF(ISNUMBER(SEARCH(Tiltaksanalyse!$A$89,Tiltaksanalyse!$D9)),Tiltaksanalyse!D$89,IF(ISNUMBER(SEARCH(Tiltaksanalyse!$A$90,Tiltaksanalyse!$D9)),Tiltaksanalyse!D$90,IF(ISNUMBER(SEARCH(Tiltaksanalyse!$A$91,Tiltaksanalyse!$D9)),Tiltaksanalyse!D$91,IF(ISNUMBER(SEARCH(Tiltaksanalyse!$A$92,Tiltaksanalyse!$D9)),Tiltaksanalyse!D$92,IF(ISNUMBER(SEARCH(Tiltaksanalyse!$A$93,Tiltaksanalyse!$D9)),Tiltaksanalyse!D$93,IF(ISNUMBER(SEARCH(Tiltaksanalyse!$A$94,Tiltaksanalyse!$D9)),Tiltaksanalyse!D$94,IF(ISNUMBER(SEARCH(Tiltaksanalyse!$A$95,Tiltaksanalyse!$D9)),Tiltaksanalyse!D$95,IF(ISNUMBER(SEARCH(Tiltaksanalyse!$A$96,Tiltaksanalyse!$D9)),Tiltaksanalyse!D$96,IF(ISNUMBER(SEARCH(Tiltaksanalyse!$A$97,Tiltaksanalyse!$D9)),Tiltaksanalyse!D$97,IF(ISNUMBER(SEARCH(Tiltaksanalyse!$A$99,Tiltaksanalyse!$D9)),Tiltaksanalyse!D$98,"")))))))))))))))</f>
        <v xml:space="preserve"> </v>
      </c>
      <c r="I9" s="82" t="str">
        <f>IF(ISNUMBER(SEARCH(Tiltaksanalyse!$A$84,$D9)),Tiltaksanalyse!E$84,IF(ISNUMBER(SEARCH(Tiltaksanalyse!$A$85,Tiltaksanalyse!$D9)),Tiltaksanalyse!E$85,IF(ISNUMBER(SEARCH(Tiltaksanalyse!$A$86,Tiltaksanalyse!$D9)),Tiltaksanalyse!E$86,IF(ISNUMBER(SEARCH(Tiltaksanalyse!$A$87,Tiltaksanalyse!$D9)),Tiltaksanalyse!E$87,IF(ISNUMBER(SEARCH(Tiltaksanalyse!$A$88,Tiltaksanalyse!$D9)),Tiltaksanalyse!E$88,IF(ISNUMBER(SEARCH(Tiltaksanalyse!$A$89,Tiltaksanalyse!$D9)),Tiltaksanalyse!E$89,IF(ISNUMBER(SEARCH(Tiltaksanalyse!$A$90,Tiltaksanalyse!$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$99,Tiltaksanalyse!$D9)),Tiltaksanalyse!E$98,"")))))))))))))))</f>
        <v xml:space="preserve"> </v>
      </c>
      <c r="J9" s="82" t="str">
        <f>IF(ISNUMBER(SEARCH(Tiltaksanalyse!$A$84,$D9)),Tiltaksanalyse!F$84,IF(ISNUMBER(SEARCH(Tiltaksanalyse!$A$85,Tiltaksanalyse!$D9)),Tiltaksanalyse!F$85,IF(ISNUMBER(SEARCH(Tiltaksanalyse!$A$86,Tiltaksanalyse!$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$99,Tiltaksanalyse!$D9)),Tiltaksanalyse!F$98,"")))))))))))))))</f>
        <v xml:space="preserve"> </v>
      </c>
      <c r="K9" s="81"/>
      <c r="L9" s="81" t="s">
        <v>261</v>
      </c>
      <c r="M9" s="81"/>
      <c r="N9" s="81"/>
      <c r="O9" s="81"/>
      <c r="P9" s="81" t="s">
        <v>271</v>
      </c>
      <c r="Q9" s="81" t="s">
        <v>283</v>
      </c>
      <c r="R9" s="81" t="s">
        <v>408</v>
      </c>
      <c r="S9" s="81" t="s">
        <v>403</v>
      </c>
      <c r="T9" s="83"/>
      <c r="U9" s="83"/>
      <c r="V9" s="83"/>
      <c r="W9" s="83"/>
      <c r="X9" s="83"/>
      <c r="Y9" s="83"/>
      <c r="Z9" s="83"/>
      <c r="AA9" s="83"/>
      <c r="AB9" s="83"/>
      <c r="AC9" s="83"/>
      <c r="AD9" s="83"/>
      <c r="AE9" s="83"/>
      <c r="AF9" s="83"/>
    </row>
    <row r="10" spans="1:32" s="12" customFormat="1" x14ac:dyDescent="0.25">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2" x14ac:dyDescent="0.25">
      <c r="A11" s="17" t="s">
        <v>139</v>
      </c>
      <c r="B11" s="16"/>
      <c r="C11" s="16"/>
      <c r="D11" s="16"/>
      <c r="E11" s="16"/>
      <c r="F11" s="16"/>
      <c r="G11" s="16"/>
      <c r="H11" s="16"/>
      <c r="I11" s="16"/>
      <c r="J11" s="3"/>
      <c r="K11" s="3"/>
      <c r="L11" s="16"/>
      <c r="M11" s="16"/>
      <c r="N11" s="16"/>
      <c r="O11" s="16"/>
      <c r="P11" s="3"/>
      <c r="Q11" s="3"/>
      <c r="R11" s="3"/>
      <c r="S11" s="3"/>
      <c r="T11" s="3"/>
      <c r="U11" s="3"/>
      <c r="V11" s="3"/>
      <c r="W11" s="3"/>
      <c r="X11" s="3"/>
      <c r="Y11" s="3"/>
      <c r="Z11" s="3"/>
      <c r="AA11" s="3"/>
      <c r="AB11" s="3"/>
      <c r="AC11" s="3"/>
      <c r="AD11" s="3"/>
      <c r="AE11" s="3"/>
      <c r="AF11" s="3"/>
    </row>
    <row r="12" spans="1:32" s="62" customFormat="1" x14ac:dyDescent="0.25">
      <c r="A12" s="71" t="s">
        <v>948</v>
      </c>
      <c r="B12" s="74" t="s">
        <v>262</v>
      </c>
      <c r="C12" s="74" t="s">
        <v>258</v>
      </c>
      <c r="D12" s="85"/>
      <c r="E12" s="74" t="s">
        <v>259</v>
      </c>
      <c r="F12" s="74" t="s">
        <v>275</v>
      </c>
      <c r="G12" s="74" t="s">
        <v>260</v>
      </c>
      <c r="H12" s="85"/>
      <c r="I12" s="85"/>
      <c r="J12" s="85"/>
      <c r="K12" s="85"/>
      <c r="L12" s="74" t="s">
        <v>261</v>
      </c>
      <c r="M12" s="74" t="s">
        <v>276</v>
      </c>
      <c r="N12" s="86"/>
      <c r="O12" s="86"/>
      <c r="P12" s="86"/>
      <c r="Q12" s="86"/>
      <c r="R12" s="85"/>
      <c r="S12" s="83"/>
      <c r="T12" s="83"/>
      <c r="U12" s="83"/>
      <c r="V12" s="83"/>
      <c r="W12" s="83"/>
      <c r="X12" s="83"/>
      <c r="Y12" s="83"/>
      <c r="Z12" s="83"/>
      <c r="AA12" s="83"/>
      <c r="AB12" s="83"/>
      <c r="AC12" s="83"/>
      <c r="AD12" s="83"/>
      <c r="AE12" s="83"/>
      <c r="AF12" s="83"/>
    </row>
    <row r="13" spans="1:32" x14ac:dyDescent="0.25">
      <c r="A13" s="17"/>
      <c r="B13" s="16"/>
      <c r="C13" s="16"/>
      <c r="D13" s="16"/>
      <c r="E13" s="16"/>
      <c r="F13" s="16"/>
      <c r="G13" s="16"/>
      <c r="H13" s="16"/>
      <c r="I13" s="16"/>
      <c r="J13" s="16"/>
      <c r="K13" s="3"/>
      <c r="L13" s="3"/>
      <c r="M13" s="3"/>
      <c r="N13" s="3"/>
      <c r="O13" s="3"/>
      <c r="P13" s="3"/>
      <c r="Q13" s="3"/>
      <c r="R13" s="3"/>
      <c r="S13" s="3"/>
      <c r="T13" s="3"/>
      <c r="U13" s="3"/>
      <c r="V13" s="3"/>
      <c r="W13" s="3"/>
      <c r="X13" s="3"/>
      <c r="Y13" s="3"/>
      <c r="Z13" s="3"/>
      <c r="AA13" s="3"/>
      <c r="AB13" s="3"/>
      <c r="AC13" s="3"/>
      <c r="AD13" s="3"/>
      <c r="AE13" s="3"/>
      <c r="AF13" s="3"/>
    </row>
    <row r="14" spans="1:32" x14ac:dyDescent="0.25">
      <c r="A14" s="17"/>
      <c r="B14" s="16"/>
      <c r="C14" s="16"/>
      <c r="D14" s="16"/>
      <c r="E14" s="16"/>
      <c r="F14" s="56" t="s">
        <v>182</v>
      </c>
      <c r="G14" s="16"/>
      <c r="H14" s="16"/>
      <c r="I14" s="16"/>
      <c r="J14" s="16"/>
      <c r="K14" s="3"/>
      <c r="L14" s="3"/>
      <c r="M14" s="3"/>
      <c r="N14" s="3"/>
      <c r="O14" s="3"/>
      <c r="P14" s="3"/>
      <c r="Q14" s="3"/>
      <c r="R14" s="3"/>
      <c r="S14" s="3"/>
      <c r="T14" s="3"/>
      <c r="U14" s="3"/>
      <c r="V14" s="3"/>
      <c r="W14" s="3"/>
      <c r="X14" s="3"/>
      <c r="Y14" s="3"/>
      <c r="Z14" s="3"/>
      <c r="AA14" s="3"/>
      <c r="AB14" s="3"/>
      <c r="AC14" s="3"/>
      <c r="AD14" s="3"/>
      <c r="AE14" s="3"/>
      <c r="AF14" s="3"/>
    </row>
    <row r="15" spans="1:32" x14ac:dyDescent="0.25">
      <c r="A15" s="5" t="s">
        <v>124</v>
      </c>
      <c r="B15" s="5" t="s">
        <v>26</v>
      </c>
      <c r="C15" s="5"/>
      <c r="D15" s="5"/>
      <c r="E15" s="5"/>
      <c r="F15" s="5" t="s">
        <v>31</v>
      </c>
      <c r="G15" s="5"/>
      <c r="H15" s="16"/>
      <c r="I15" s="16"/>
      <c r="J15" s="18" t="s">
        <v>142</v>
      </c>
      <c r="K15" s="3"/>
      <c r="L15" s="3"/>
      <c r="M15" s="3"/>
      <c r="N15" s="3"/>
      <c r="O15" s="3"/>
      <c r="P15" s="3"/>
      <c r="Q15" s="3"/>
      <c r="R15" s="3"/>
      <c r="S15" s="3"/>
      <c r="T15" s="3"/>
      <c r="U15" s="3"/>
      <c r="V15" s="3"/>
      <c r="W15" s="3"/>
      <c r="X15" s="3"/>
      <c r="Y15" s="3"/>
      <c r="Z15" s="3"/>
      <c r="AA15" s="3"/>
      <c r="AB15" s="3"/>
      <c r="AC15" s="3"/>
      <c r="AD15" s="3"/>
      <c r="AE15" s="3"/>
      <c r="AF15" s="3"/>
    </row>
    <row r="16" spans="1:32" ht="15" customHeight="1" x14ac:dyDescent="0.25">
      <c r="A16" s="5"/>
      <c r="B16" s="5" t="s">
        <v>28</v>
      </c>
      <c r="C16" s="5" t="s">
        <v>29</v>
      </c>
      <c r="D16" s="5"/>
      <c r="E16" s="5" t="s">
        <v>30</v>
      </c>
      <c r="F16" s="5" t="s">
        <v>28</v>
      </c>
      <c r="G16" s="5" t="s">
        <v>29</v>
      </c>
      <c r="H16" s="5" t="s">
        <v>30</v>
      </c>
      <c r="I16" s="5"/>
      <c r="J16" s="3"/>
      <c r="K16" s="3"/>
      <c r="L16" s="3"/>
      <c r="M16" s="3"/>
      <c r="N16" s="3"/>
      <c r="O16" s="3"/>
      <c r="P16" s="3"/>
      <c r="Q16" s="3"/>
      <c r="R16" s="3"/>
      <c r="S16" s="3"/>
      <c r="T16" s="3"/>
      <c r="U16" s="3"/>
      <c r="V16" s="3"/>
      <c r="W16" s="3"/>
      <c r="X16" s="3"/>
      <c r="Y16" s="3"/>
      <c r="Z16" s="3"/>
      <c r="AA16" s="3"/>
      <c r="AB16" s="3"/>
      <c r="AC16" s="3"/>
      <c r="AD16" s="3"/>
      <c r="AE16" s="3"/>
      <c r="AF16" s="3"/>
    </row>
    <row r="17" spans="1:32" ht="15" customHeight="1" x14ac:dyDescent="0.25">
      <c r="A17" s="17" t="s">
        <v>140</v>
      </c>
      <c r="B17" s="5"/>
      <c r="C17" s="5"/>
      <c r="D17" s="5"/>
      <c r="E17" s="5"/>
      <c r="F17" s="5"/>
      <c r="G17" s="5"/>
      <c r="H17" s="5"/>
      <c r="I17" s="5"/>
      <c r="J17" s="5"/>
      <c r="K17" s="3"/>
      <c r="L17" s="3"/>
      <c r="M17" s="3"/>
      <c r="N17" s="3"/>
      <c r="O17" s="3"/>
      <c r="P17" s="3"/>
      <c r="Q17" s="3"/>
      <c r="R17" s="3"/>
      <c r="S17" s="3"/>
      <c r="T17" s="3"/>
      <c r="U17" s="3"/>
      <c r="V17" s="3"/>
      <c r="W17" s="3"/>
      <c r="X17" s="3"/>
      <c r="Y17" s="3"/>
      <c r="Z17" s="3"/>
      <c r="AA17" s="3"/>
      <c r="AB17" s="3"/>
      <c r="AC17" s="3"/>
      <c r="AD17" s="3"/>
      <c r="AE17" s="3"/>
      <c r="AF17" s="3"/>
    </row>
    <row r="18" spans="1:32" s="62" customFormat="1" x14ac:dyDescent="0.25">
      <c r="A18" s="71" t="s">
        <v>32</v>
      </c>
      <c r="B18" s="86"/>
      <c r="C18" s="86"/>
      <c r="D18" s="86"/>
      <c r="E18" s="86"/>
      <c r="F18" s="86"/>
      <c r="G18" s="86"/>
      <c r="H18" s="86"/>
      <c r="I18" s="86"/>
      <c r="J18" s="73" t="s">
        <v>310</v>
      </c>
      <c r="K18" s="83"/>
      <c r="L18" s="83"/>
      <c r="M18" s="83"/>
      <c r="N18" s="83"/>
      <c r="O18" s="83"/>
      <c r="P18" s="83"/>
      <c r="Q18" s="83"/>
      <c r="R18" s="83"/>
      <c r="S18" s="83"/>
      <c r="T18" s="83"/>
      <c r="U18" s="83"/>
      <c r="V18" s="83"/>
      <c r="W18" s="83"/>
      <c r="X18" s="83"/>
      <c r="Y18" s="83"/>
      <c r="Z18" s="83"/>
      <c r="AA18" s="83"/>
      <c r="AB18" s="83"/>
      <c r="AC18" s="83"/>
      <c r="AD18" s="83"/>
      <c r="AE18" s="83"/>
      <c r="AF18" s="83"/>
    </row>
    <row r="19" spans="1:32" s="62" customFormat="1" x14ac:dyDescent="0.25">
      <c r="A19" s="71" t="s">
        <v>33</v>
      </c>
      <c r="B19" s="86"/>
      <c r="C19" s="86"/>
      <c r="D19" s="86"/>
      <c r="E19" s="86"/>
      <c r="F19" s="86"/>
      <c r="G19" s="86"/>
      <c r="H19" s="86"/>
      <c r="I19" s="86"/>
      <c r="J19" s="81" t="s">
        <v>311</v>
      </c>
      <c r="K19" s="83"/>
      <c r="L19" s="83"/>
      <c r="M19" s="83"/>
      <c r="N19" s="83"/>
      <c r="O19" s="83"/>
      <c r="P19" s="83"/>
      <c r="Q19" s="83"/>
      <c r="R19" s="83"/>
      <c r="S19" s="83"/>
      <c r="T19" s="83"/>
      <c r="U19" s="83"/>
      <c r="V19" s="83"/>
      <c r="W19" s="83"/>
      <c r="X19" s="83"/>
      <c r="Y19" s="83"/>
      <c r="Z19" s="83"/>
      <c r="AA19" s="83"/>
      <c r="AB19" s="83"/>
      <c r="AC19" s="83"/>
      <c r="AD19" s="83"/>
      <c r="AE19" s="83"/>
      <c r="AF19" s="83"/>
    </row>
    <row r="20" spans="1:32" s="62" customFormat="1" x14ac:dyDescent="0.25">
      <c r="A20" s="87" t="s">
        <v>265</v>
      </c>
      <c r="B20" s="74"/>
      <c r="C20" s="74"/>
      <c r="D20" s="74"/>
      <c r="E20" s="74"/>
      <c r="F20" s="74"/>
      <c r="G20" s="74"/>
      <c r="H20" s="74"/>
      <c r="I20" s="74"/>
      <c r="J20" s="73" t="s">
        <v>312</v>
      </c>
      <c r="K20" s="83"/>
      <c r="L20" s="83"/>
      <c r="M20" s="83"/>
      <c r="N20" s="83"/>
      <c r="O20" s="83"/>
      <c r="P20" s="83"/>
      <c r="Q20" s="83"/>
      <c r="R20" s="83"/>
      <c r="S20" s="83"/>
      <c r="T20" s="83"/>
      <c r="U20" s="83"/>
      <c r="V20" s="83"/>
      <c r="W20" s="83"/>
      <c r="X20" s="83"/>
      <c r="Y20" s="83"/>
      <c r="Z20" s="83"/>
      <c r="AA20" s="83"/>
      <c r="AB20" s="83"/>
      <c r="AC20" s="83"/>
      <c r="AD20" s="83"/>
      <c r="AE20" s="83"/>
      <c r="AF20" s="83"/>
    </row>
    <row r="21" spans="1:32" s="62" customFormat="1" x14ac:dyDescent="0.25">
      <c r="A21" s="87" t="s">
        <v>266</v>
      </c>
      <c r="B21" s="74"/>
      <c r="C21" s="74"/>
      <c r="D21" s="74"/>
      <c r="E21" s="74"/>
      <c r="F21" s="74"/>
      <c r="G21" s="74"/>
      <c r="H21" s="74"/>
      <c r="I21" s="74"/>
      <c r="J21" s="73" t="s">
        <v>284</v>
      </c>
      <c r="K21" s="83"/>
      <c r="L21" s="83"/>
      <c r="M21" s="83"/>
      <c r="N21" s="83"/>
      <c r="O21" s="83"/>
      <c r="P21" s="83"/>
      <c r="Q21" s="83"/>
      <c r="R21" s="83"/>
      <c r="S21" s="83"/>
      <c r="T21" s="83"/>
      <c r="U21" s="83"/>
      <c r="V21" s="83"/>
      <c r="W21" s="83"/>
      <c r="X21" s="83"/>
      <c r="Y21" s="83"/>
      <c r="Z21" s="83"/>
      <c r="AA21" s="83"/>
      <c r="AB21" s="83"/>
      <c r="AC21" s="83"/>
      <c r="AD21" s="83"/>
      <c r="AE21" s="83"/>
      <c r="AF21" s="83"/>
    </row>
    <row r="22" spans="1:32" s="62" customFormat="1" ht="15" customHeight="1" x14ac:dyDescent="0.25">
      <c r="A22" s="88"/>
      <c r="B22" s="89"/>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row>
    <row r="23" spans="1:32" s="62" customForma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row>
    <row r="24" spans="1:32" s="62" customFormat="1"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row>
    <row r="25" spans="1:32" s="62" customFormat="1" x14ac:dyDescent="0.25">
      <c r="A25" s="83"/>
      <c r="B25" s="83"/>
      <c r="C25" s="83"/>
      <c r="D25" s="83"/>
      <c r="E25" s="83"/>
      <c r="F25" s="83"/>
      <c r="G25" s="90" t="s">
        <v>147</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row>
    <row r="26" spans="1:32" s="62" customFormat="1" x14ac:dyDescent="0.25">
      <c r="A26" s="91"/>
      <c r="B26" s="91" t="s">
        <v>24</v>
      </c>
      <c r="C26" s="91"/>
      <c r="D26" s="91"/>
      <c r="E26" s="91"/>
      <c r="F26" s="91" t="s">
        <v>31</v>
      </c>
      <c r="G26" s="91" t="s">
        <v>25</v>
      </c>
      <c r="H26" s="92" t="s">
        <v>170</v>
      </c>
      <c r="I26" s="92" t="s">
        <v>117</v>
      </c>
      <c r="J26" s="72"/>
      <c r="K26" s="83"/>
      <c r="L26" s="83"/>
      <c r="M26" s="83"/>
      <c r="N26" s="83"/>
      <c r="O26" s="83"/>
      <c r="P26" s="83"/>
      <c r="Q26" s="83"/>
      <c r="R26" s="83"/>
      <c r="S26" s="83"/>
      <c r="T26" s="83"/>
      <c r="U26" s="83"/>
      <c r="V26" s="83"/>
      <c r="W26" s="83"/>
      <c r="X26" s="83"/>
      <c r="Y26" s="83"/>
      <c r="Z26" s="83"/>
      <c r="AA26" s="83"/>
      <c r="AB26" s="83"/>
      <c r="AC26" s="83"/>
      <c r="AD26" s="83"/>
      <c r="AE26" s="83"/>
      <c r="AF26" s="83"/>
    </row>
    <row r="27" spans="1:32" s="62" customFormat="1" x14ac:dyDescent="0.25">
      <c r="A27" s="88" t="s">
        <v>330</v>
      </c>
      <c r="B27" s="74" t="s">
        <v>288</v>
      </c>
      <c r="C27" s="74"/>
      <c r="D27" s="74"/>
      <c r="E27" s="74"/>
      <c r="F27" s="74"/>
      <c r="G27" s="74"/>
      <c r="H27" s="74"/>
      <c r="I27" s="86" t="s">
        <v>287</v>
      </c>
      <c r="J27" s="83"/>
      <c r="K27" s="83"/>
      <c r="L27" s="83"/>
      <c r="M27" s="83"/>
      <c r="N27" s="83"/>
      <c r="O27" s="83"/>
      <c r="P27" s="83"/>
      <c r="Q27" s="83"/>
      <c r="R27" s="83"/>
      <c r="S27" s="83"/>
      <c r="T27" s="83"/>
      <c r="U27" s="83"/>
      <c r="V27" s="83"/>
      <c r="W27" s="83"/>
      <c r="X27" s="83"/>
      <c r="Y27" s="83"/>
      <c r="Z27" s="83"/>
      <c r="AA27" s="83"/>
      <c r="AB27" s="83"/>
      <c r="AC27" s="83"/>
      <c r="AD27" s="83"/>
      <c r="AE27" s="83"/>
      <c r="AF27" s="83"/>
    </row>
    <row r="28" spans="1:32" s="62" customFormat="1" x14ac:dyDescent="0.25">
      <c r="A28" s="88" t="s">
        <v>331</v>
      </c>
      <c r="B28" s="74"/>
      <c r="C28" s="74"/>
      <c r="D28" s="74"/>
      <c r="E28" s="74"/>
      <c r="F28" s="74"/>
      <c r="G28" s="74"/>
      <c r="H28" s="74"/>
      <c r="I28" s="74"/>
      <c r="J28" s="83"/>
      <c r="K28" s="83"/>
      <c r="L28" s="83"/>
      <c r="M28" s="83"/>
      <c r="N28" s="83"/>
      <c r="O28" s="83"/>
      <c r="P28" s="83"/>
      <c r="Q28" s="83"/>
      <c r="R28" s="83"/>
      <c r="S28" s="83"/>
      <c r="T28" s="83"/>
      <c r="U28" s="83"/>
      <c r="V28" s="83"/>
      <c r="W28" s="83"/>
      <c r="X28" s="83"/>
      <c r="Y28" s="83"/>
      <c r="Z28" s="83"/>
      <c r="AA28" s="83"/>
      <c r="AB28" s="83"/>
      <c r="AC28" s="83"/>
      <c r="AD28" s="83"/>
      <c r="AE28" s="83"/>
      <c r="AF28" s="83"/>
    </row>
    <row r="29" spans="1:32" s="62" customFormat="1" x14ac:dyDescent="0.25">
      <c r="A29" s="88" t="s">
        <v>332</v>
      </c>
      <c r="B29" s="74"/>
      <c r="C29" s="74"/>
      <c r="D29" s="74"/>
      <c r="E29" s="74"/>
      <c r="F29" s="74"/>
      <c r="G29" s="74"/>
      <c r="H29" s="74"/>
      <c r="I29" s="74"/>
      <c r="J29" s="83"/>
      <c r="K29" s="83"/>
      <c r="L29" s="83"/>
      <c r="M29" s="83"/>
      <c r="N29" s="83"/>
      <c r="O29" s="83"/>
      <c r="P29" s="83"/>
      <c r="Q29" s="83"/>
      <c r="R29" s="83"/>
      <c r="S29" s="83"/>
      <c r="T29" s="83"/>
      <c r="U29" s="83"/>
      <c r="V29" s="83"/>
      <c r="W29" s="83"/>
      <c r="X29" s="83"/>
      <c r="Y29" s="83"/>
      <c r="Z29" s="83"/>
      <c r="AA29" s="83"/>
      <c r="AB29" s="83"/>
      <c r="AC29" s="83"/>
      <c r="AD29" s="83"/>
      <c r="AE29" s="83"/>
      <c r="AF29" s="83"/>
    </row>
    <row r="30" spans="1:32" s="62" customFormat="1" x14ac:dyDescent="0.25">
      <c r="A30" s="88" t="s">
        <v>333</v>
      </c>
      <c r="B30" s="74"/>
      <c r="C30" s="74"/>
      <c r="D30" s="74"/>
      <c r="E30" s="74"/>
      <c r="F30" s="74"/>
      <c r="G30" s="74"/>
      <c r="H30" s="74"/>
      <c r="I30" s="74"/>
      <c r="J30" s="83"/>
      <c r="K30" s="83"/>
      <c r="L30" s="83"/>
      <c r="M30" s="83"/>
      <c r="N30" s="83"/>
      <c r="O30" s="83"/>
      <c r="P30" s="83"/>
      <c r="Q30" s="83"/>
      <c r="R30" s="83"/>
      <c r="S30" s="83"/>
      <c r="T30" s="83"/>
      <c r="U30" s="83"/>
      <c r="V30" s="83"/>
      <c r="W30" s="83"/>
      <c r="X30" s="83"/>
      <c r="Y30" s="83"/>
      <c r="Z30" s="83"/>
      <c r="AA30" s="83"/>
      <c r="AB30" s="83"/>
      <c r="AC30" s="83"/>
      <c r="AD30" s="83"/>
      <c r="AE30" s="83"/>
      <c r="AF30" s="83"/>
    </row>
    <row r="31" spans="1:32" s="62" customFormat="1"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row>
    <row r="32" spans="1:32" s="62" customFormat="1" x14ac:dyDescent="0.25">
      <c r="A32" s="88"/>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row>
    <row r="33" spans="1:32" s="62" customFormat="1" x14ac:dyDescent="0.25">
      <c r="A33" s="88"/>
      <c r="B33" s="83"/>
      <c r="C33" s="83"/>
      <c r="D33" s="83"/>
      <c r="E33" s="83"/>
      <c r="F33" s="90"/>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row>
    <row r="34" spans="1:32" s="62" customFormat="1" x14ac:dyDescent="0.25">
      <c r="A34" s="88"/>
      <c r="B34" s="83"/>
      <c r="C34" s="83"/>
      <c r="D34" s="83"/>
      <c r="E34" s="83"/>
      <c r="F34" s="90"/>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row>
    <row r="35" spans="1:32" s="62" customFormat="1" x14ac:dyDescent="0.25">
      <c r="A35" s="88"/>
      <c r="B35" s="83"/>
      <c r="C35" s="83"/>
      <c r="D35" s="83"/>
      <c r="E35" s="83"/>
      <c r="F35" s="90" t="s">
        <v>176</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row>
    <row r="36" spans="1:32" s="62" customFormat="1" x14ac:dyDescent="0.25">
      <c r="A36" s="71" t="s">
        <v>171</v>
      </c>
      <c r="B36" s="83"/>
      <c r="C36" s="83"/>
      <c r="D36" s="83"/>
      <c r="E36" s="83"/>
      <c r="F36" s="90" t="s">
        <v>177</v>
      </c>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row>
    <row r="37" spans="1:32" s="62" customFormat="1" x14ac:dyDescent="0.25">
      <c r="A37" s="71" t="s">
        <v>178</v>
      </c>
      <c r="B37" s="88" t="s">
        <v>172</v>
      </c>
      <c r="C37" s="88" t="s">
        <v>179</v>
      </c>
      <c r="D37" s="88"/>
      <c r="E37" s="88" t="s">
        <v>180</v>
      </c>
      <c r="F37" s="88" t="s">
        <v>173</v>
      </c>
      <c r="G37" s="88" t="s">
        <v>10</v>
      </c>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row>
    <row r="38" spans="1:32" s="62" customFormat="1" x14ac:dyDescent="0.25">
      <c r="A38" s="88" t="s">
        <v>174</v>
      </c>
      <c r="B38" s="74" t="s">
        <v>289</v>
      </c>
      <c r="C38" s="74" t="s">
        <v>290</v>
      </c>
      <c r="D38" s="74"/>
      <c r="E38" s="73" t="s">
        <v>274</v>
      </c>
      <c r="F38" s="74" t="s">
        <v>313</v>
      </c>
      <c r="G38" s="73" t="s">
        <v>291</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1:32" s="62" customFormat="1" x14ac:dyDescent="0.25">
      <c r="A39" s="88" t="s">
        <v>175</v>
      </c>
      <c r="B39" s="74" t="s">
        <v>292</v>
      </c>
      <c r="C39" s="74" t="s">
        <v>293</v>
      </c>
      <c r="D39" s="74"/>
      <c r="E39" s="74" t="s">
        <v>294</v>
      </c>
      <c r="F39" s="74" t="s">
        <v>314</v>
      </c>
      <c r="G39" s="73" t="s">
        <v>315</v>
      </c>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row>
    <row r="40" spans="1:32" s="62" customFormat="1" x14ac:dyDescent="0.2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row>
    <row r="41" spans="1:32" s="62" customFormat="1" x14ac:dyDescent="0.25">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row>
    <row r="42" spans="1:32" s="62" customFormat="1" x14ac:dyDescent="0.2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row>
    <row r="43" spans="1:32" s="62" customFormat="1" x14ac:dyDescent="0.25">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row>
    <row r="44" spans="1:32" s="62" customFormat="1" x14ac:dyDescent="0.25">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row>
    <row r="45" spans="1:32" s="62" customFormat="1" x14ac:dyDescent="0.25">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row>
    <row r="46" spans="1:32" s="62" customFormat="1" x14ac:dyDescent="0.25">
      <c r="A46" s="88" t="s">
        <v>141</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row>
    <row r="47" spans="1:32" s="62" customFormat="1" x14ac:dyDescent="0.25">
      <c r="A47" s="88" t="s">
        <v>143</v>
      </c>
      <c r="B47" s="74" t="s">
        <v>295</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row>
    <row r="48" spans="1:32" s="62" customFormat="1" x14ac:dyDescent="0.25">
      <c r="A48" s="88" t="s">
        <v>144</v>
      </c>
      <c r="B48" s="74" t="s">
        <v>316</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row>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81" spans="1:8" ht="15.75" thickBot="1" x14ac:dyDescent="0.3"/>
    <row r="82" spans="1:8" x14ac:dyDescent="0.25">
      <c r="A82" s="41" t="s">
        <v>334</v>
      </c>
      <c r="B82" s="42"/>
      <c r="C82" s="42"/>
      <c r="D82" s="42"/>
      <c r="E82" s="42"/>
      <c r="F82" s="43"/>
    </row>
    <row r="83" spans="1:8" x14ac:dyDescent="0.25">
      <c r="A83" s="44" t="s">
        <v>335</v>
      </c>
      <c r="B83" s="45" t="s">
        <v>336</v>
      </c>
      <c r="C83" s="46" t="s">
        <v>337</v>
      </c>
      <c r="D83" s="46" t="s">
        <v>338</v>
      </c>
      <c r="E83" s="46" t="s">
        <v>339</v>
      </c>
      <c r="F83" s="47" t="s">
        <v>340</v>
      </c>
      <c r="G83" s="48"/>
      <c r="H83" s="48"/>
    </row>
    <row r="84" spans="1:8" x14ac:dyDescent="0.25">
      <c r="A84" s="49" t="s">
        <v>341</v>
      </c>
      <c r="B84" s="50" t="s">
        <v>342</v>
      </c>
      <c r="C84" s="50" t="s">
        <v>343</v>
      </c>
      <c r="D84" s="50" t="s">
        <v>344</v>
      </c>
      <c r="E84" s="50" t="s">
        <v>345</v>
      </c>
      <c r="F84" s="51" t="s">
        <v>346</v>
      </c>
    </row>
    <row r="85" spans="1:8" x14ac:dyDescent="0.25">
      <c r="A85" s="49" t="s">
        <v>347</v>
      </c>
      <c r="B85" s="52" t="s">
        <v>348</v>
      </c>
      <c r="C85" s="50" t="s">
        <v>349</v>
      </c>
      <c r="D85" s="50" t="s">
        <v>350</v>
      </c>
      <c r="E85" s="50" t="s">
        <v>351</v>
      </c>
      <c r="F85" s="51" t="s">
        <v>352</v>
      </c>
    </row>
    <row r="86" spans="1:8" x14ac:dyDescent="0.25">
      <c r="A86" s="49" t="s">
        <v>353</v>
      </c>
      <c r="B86" s="50" t="s">
        <v>354</v>
      </c>
      <c r="C86" s="50" t="s">
        <v>343</v>
      </c>
      <c r="D86" s="50" t="s">
        <v>355</v>
      </c>
      <c r="E86" s="50" t="s">
        <v>356</v>
      </c>
      <c r="F86" s="51" t="s">
        <v>357</v>
      </c>
    </row>
    <row r="87" spans="1:8" x14ac:dyDescent="0.25">
      <c r="A87" s="49" t="s">
        <v>358</v>
      </c>
      <c r="B87" s="50" t="s">
        <v>359</v>
      </c>
      <c r="C87" s="50" t="s">
        <v>343</v>
      </c>
      <c r="D87" s="50" t="s">
        <v>360</v>
      </c>
      <c r="E87" s="50" t="s">
        <v>361</v>
      </c>
      <c r="F87" s="51" t="s">
        <v>357</v>
      </c>
    </row>
    <row r="88" spans="1:8" x14ac:dyDescent="0.25">
      <c r="A88" s="49" t="s">
        <v>362</v>
      </c>
      <c r="B88" s="50" t="s">
        <v>363</v>
      </c>
      <c r="C88" s="50" t="s">
        <v>343</v>
      </c>
      <c r="D88" s="50" t="s">
        <v>364</v>
      </c>
      <c r="E88" s="50" t="s">
        <v>365</v>
      </c>
      <c r="F88" s="51" t="s">
        <v>357</v>
      </c>
    </row>
    <row r="89" spans="1:8" x14ac:dyDescent="0.25">
      <c r="A89" s="49" t="s">
        <v>366</v>
      </c>
      <c r="B89" s="50" t="s">
        <v>367</v>
      </c>
      <c r="C89" s="50" t="s">
        <v>343</v>
      </c>
      <c r="D89" s="50" t="s">
        <v>368</v>
      </c>
      <c r="E89" s="50" t="s">
        <v>369</v>
      </c>
      <c r="F89" s="51" t="s">
        <v>357</v>
      </c>
    </row>
    <row r="90" spans="1:8" x14ac:dyDescent="0.25">
      <c r="A90" s="49" t="s">
        <v>370</v>
      </c>
      <c r="B90" s="50" t="s">
        <v>371</v>
      </c>
      <c r="C90" s="50" t="s">
        <v>343</v>
      </c>
      <c r="D90" s="50" t="s">
        <v>372</v>
      </c>
      <c r="E90" s="50" t="s">
        <v>373</v>
      </c>
      <c r="F90" s="51" t="s">
        <v>352</v>
      </c>
    </row>
    <row r="91" spans="1:8" x14ac:dyDescent="0.25">
      <c r="A91" s="49" t="s">
        <v>374</v>
      </c>
      <c r="B91" s="50" t="s">
        <v>375</v>
      </c>
      <c r="C91" s="50" t="s">
        <v>376</v>
      </c>
      <c r="D91" s="50" t="s">
        <v>373</v>
      </c>
      <c r="E91" s="50" t="s">
        <v>372</v>
      </c>
      <c r="F91" s="51" t="s">
        <v>377</v>
      </c>
    </row>
    <row r="92" spans="1:8" x14ac:dyDescent="0.25">
      <c r="A92" s="49" t="s">
        <v>378</v>
      </c>
      <c r="B92" s="50" t="s">
        <v>379</v>
      </c>
      <c r="C92" s="50" t="s">
        <v>380</v>
      </c>
      <c r="D92" s="50" t="s">
        <v>373</v>
      </c>
      <c r="E92" s="50" t="s">
        <v>381</v>
      </c>
      <c r="F92" s="51" t="s">
        <v>372</v>
      </c>
    </row>
    <row r="93" spans="1:8" x14ac:dyDescent="0.25">
      <c r="A93" s="49" t="s">
        <v>382</v>
      </c>
      <c r="B93" s="50" t="s">
        <v>383</v>
      </c>
      <c r="C93" s="50" t="s">
        <v>384</v>
      </c>
      <c r="D93" s="50" t="s">
        <v>385</v>
      </c>
      <c r="E93" s="50" t="s">
        <v>352</v>
      </c>
      <c r="F93" s="51" t="s">
        <v>377</v>
      </c>
    </row>
    <row r="94" spans="1:8" x14ac:dyDescent="0.25">
      <c r="A94" s="49" t="s">
        <v>386</v>
      </c>
      <c r="B94" s="50" t="s">
        <v>387</v>
      </c>
      <c r="C94" s="50" t="s">
        <v>388</v>
      </c>
      <c r="D94" s="50" t="s">
        <v>389</v>
      </c>
      <c r="E94" s="50" t="s">
        <v>352</v>
      </c>
      <c r="F94" s="51" t="s">
        <v>377</v>
      </c>
    </row>
    <row r="95" spans="1:8" x14ac:dyDescent="0.25">
      <c r="A95" s="49" t="s">
        <v>390</v>
      </c>
      <c r="B95" s="50" t="s">
        <v>391</v>
      </c>
      <c r="C95" s="50" t="s">
        <v>392</v>
      </c>
      <c r="D95" s="50" t="s">
        <v>393</v>
      </c>
      <c r="E95" s="50" t="s">
        <v>355</v>
      </c>
      <c r="F95" s="51" t="s">
        <v>352</v>
      </c>
    </row>
    <row r="96" spans="1:8" x14ac:dyDescent="0.25">
      <c r="A96" s="49" t="s">
        <v>394</v>
      </c>
      <c r="B96" s="50" t="s">
        <v>395</v>
      </c>
      <c r="C96" s="50" t="s">
        <v>396</v>
      </c>
      <c r="D96" s="50" t="s">
        <v>397</v>
      </c>
      <c r="E96" s="50" t="s">
        <v>398</v>
      </c>
      <c r="F96" s="51" t="s">
        <v>377</v>
      </c>
    </row>
    <row r="97" spans="1:7" x14ac:dyDescent="0.25">
      <c r="A97" s="49" t="s">
        <v>399</v>
      </c>
      <c r="B97" s="50" t="s">
        <v>400</v>
      </c>
      <c r="C97" s="50" t="s">
        <v>401</v>
      </c>
      <c r="D97" s="50" t="s">
        <v>377</v>
      </c>
      <c r="E97" s="50" t="s">
        <v>377</v>
      </c>
      <c r="F97" s="51" t="s">
        <v>377</v>
      </c>
      <c r="G97" t="s">
        <v>377</v>
      </c>
    </row>
    <row r="98" spans="1:7" x14ac:dyDescent="0.25">
      <c r="A98" s="49"/>
      <c r="B98" s="50"/>
      <c r="C98" s="50"/>
      <c r="D98" s="50"/>
      <c r="E98" s="50"/>
      <c r="F98" s="51"/>
    </row>
    <row r="99" spans="1:7" x14ac:dyDescent="0.25">
      <c r="A99" s="44" t="s">
        <v>402</v>
      </c>
      <c r="B99" s="50"/>
      <c r="C99" s="50"/>
      <c r="D99" s="50"/>
      <c r="E99" s="50"/>
      <c r="F99" s="51"/>
    </row>
    <row r="100" spans="1:7" x14ac:dyDescent="0.25">
      <c r="A100" s="49" t="s">
        <v>403</v>
      </c>
      <c r="B100" s="50"/>
      <c r="C100" s="50"/>
      <c r="D100" s="50"/>
      <c r="E100" s="50"/>
      <c r="F100" s="51"/>
    </row>
    <row r="101" spans="1:7" x14ac:dyDescent="0.25">
      <c r="A101" s="49" t="s">
        <v>404</v>
      </c>
      <c r="B101" s="50"/>
      <c r="C101" s="50"/>
      <c r="D101" s="50"/>
      <c r="E101" s="50"/>
      <c r="F101" s="51"/>
    </row>
    <row r="102" spans="1:7" x14ac:dyDescent="0.25">
      <c r="A102" s="49" t="s">
        <v>405</v>
      </c>
      <c r="B102" s="50"/>
      <c r="C102" s="50"/>
      <c r="D102" s="50"/>
      <c r="E102" s="50"/>
      <c r="F102" s="51" t="s">
        <v>377</v>
      </c>
    </row>
    <row r="103" spans="1:7" ht="15.75" thickBot="1" x14ac:dyDescent="0.3">
      <c r="A103" s="53" t="s">
        <v>406</v>
      </c>
      <c r="B103" s="54"/>
      <c r="C103" s="54"/>
      <c r="D103" s="54"/>
      <c r="E103" s="54"/>
      <c r="F103" s="55"/>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K9" xr:uid="{00000000-0002-0000-0200-000001000000}">
      <formula1>$A$100:$A$103</formula1>
    </dataValidation>
    <dataValidation type="list" allowBlank="1" showInputMessage="1" showErrorMessage="1" promptTitle="Tiltakskategori" prompt="Vennligst velg fra nedtrekkslisten" sqref="D6:D9"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9"/>
  <sheetViews>
    <sheetView workbookViewId="0">
      <selection sqref="A1:BD189"/>
    </sheetView>
  </sheetViews>
  <sheetFormatPr defaultColWidth="9.140625" defaultRowHeight="15" x14ac:dyDescent="0.25"/>
  <sheetData>
    <row r="1" spans="1:56" x14ac:dyDescent="0.25">
      <c r="A1" t="s">
        <v>415</v>
      </c>
      <c r="B1" t="s">
        <v>416</v>
      </c>
      <c r="C1" t="s">
        <v>417</v>
      </c>
      <c r="D1" t="s">
        <v>418</v>
      </c>
      <c r="E1" t="s">
        <v>419</v>
      </c>
      <c r="F1" t="s">
        <v>420</v>
      </c>
      <c r="G1" t="s">
        <v>421</v>
      </c>
      <c r="H1" t="s">
        <v>422</v>
      </c>
      <c r="I1" t="s">
        <v>423</v>
      </c>
      <c r="J1" t="s">
        <v>424</v>
      </c>
      <c r="K1" t="s">
        <v>425</v>
      </c>
      <c r="L1" t="s">
        <v>426</v>
      </c>
      <c r="M1" t="s">
        <v>427</v>
      </c>
      <c r="N1" t="s">
        <v>428</v>
      </c>
      <c r="O1" t="s">
        <v>429</v>
      </c>
      <c r="P1" t="s">
        <v>430</v>
      </c>
      <c r="Q1" t="s">
        <v>431</v>
      </c>
      <c r="R1" t="s">
        <v>432</v>
      </c>
      <c r="S1" t="s">
        <v>433</v>
      </c>
      <c r="T1" t="s">
        <v>434</v>
      </c>
      <c r="U1" t="s">
        <v>435</v>
      </c>
      <c r="V1" t="s">
        <v>436</v>
      </c>
      <c r="W1" t="s">
        <v>437</v>
      </c>
      <c r="X1" t="s">
        <v>438</v>
      </c>
      <c r="Y1" t="s">
        <v>439</v>
      </c>
      <c r="Z1" t="s">
        <v>440</v>
      </c>
      <c r="AA1" t="s">
        <v>441</v>
      </c>
      <c r="AB1" t="s">
        <v>442</v>
      </c>
      <c r="AC1" t="s">
        <v>443</v>
      </c>
      <c r="AD1" t="s">
        <v>444</v>
      </c>
      <c r="AE1" t="s">
        <v>445</v>
      </c>
      <c r="AF1" t="s">
        <v>446</v>
      </c>
      <c r="AG1" t="s">
        <v>447</v>
      </c>
      <c r="AH1" t="s">
        <v>448</v>
      </c>
      <c r="AI1" t="s">
        <v>449</v>
      </c>
      <c r="AJ1" t="s">
        <v>450</v>
      </c>
      <c r="AK1" t="s">
        <v>154</v>
      </c>
      <c r="AL1" t="s">
        <v>451</v>
      </c>
      <c r="AM1" t="s">
        <v>452</v>
      </c>
      <c r="AN1" t="s">
        <v>453</v>
      </c>
      <c r="AO1" t="s">
        <v>454</v>
      </c>
      <c r="AP1" t="s">
        <v>455</v>
      </c>
      <c r="AQ1" t="s">
        <v>456</v>
      </c>
      <c r="AR1" t="s">
        <v>457</v>
      </c>
      <c r="AS1" t="s">
        <v>458</v>
      </c>
      <c r="AT1" t="s">
        <v>459</v>
      </c>
      <c r="AU1" t="s">
        <v>460</v>
      </c>
      <c r="AV1" t="s">
        <v>461</v>
      </c>
      <c r="AW1" t="s">
        <v>462</v>
      </c>
      <c r="AX1" t="s">
        <v>463</v>
      </c>
      <c r="AY1" t="s">
        <v>464</v>
      </c>
      <c r="AZ1" t="s">
        <v>465</v>
      </c>
      <c r="BA1" t="s">
        <v>466</v>
      </c>
      <c r="BB1" t="s">
        <v>467</v>
      </c>
      <c r="BC1" t="s">
        <v>468</v>
      </c>
      <c r="BD1" t="s">
        <v>469</v>
      </c>
    </row>
    <row r="2" spans="1:56" x14ac:dyDescent="0.25">
      <c r="A2">
        <v>1</v>
      </c>
      <c r="B2" t="s">
        <v>470</v>
      </c>
      <c r="C2" t="s">
        <v>471</v>
      </c>
      <c r="D2" t="s">
        <v>472</v>
      </c>
      <c r="E2" t="s">
        <v>185</v>
      </c>
      <c r="F2" t="s">
        <v>186</v>
      </c>
      <c r="G2" t="s">
        <v>184</v>
      </c>
      <c r="H2" t="s">
        <v>473</v>
      </c>
      <c r="I2" t="s">
        <v>474</v>
      </c>
      <c r="J2" s="57">
        <v>29717</v>
      </c>
      <c r="K2" t="s">
        <v>475</v>
      </c>
      <c r="L2" t="s">
        <v>476</v>
      </c>
      <c r="M2" t="s">
        <v>477</v>
      </c>
      <c r="N2" t="s">
        <v>478</v>
      </c>
      <c r="O2">
        <v>0</v>
      </c>
      <c r="P2" t="s">
        <v>479</v>
      </c>
      <c r="Q2" t="s">
        <v>377</v>
      </c>
      <c r="R2" t="s">
        <v>480</v>
      </c>
      <c r="S2" t="s">
        <v>481</v>
      </c>
      <c r="T2">
        <v>64.434860229492188</v>
      </c>
      <c r="U2">
        <v>11.189640045166016</v>
      </c>
      <c r="V2">
        <v>316614</v>
      </c>
      <c r="W2">
        <v>7150977</v>
      </c>
      <c r="X2" t="s">
        <v>482</v>
      </c>
      <c r="Y2" t="s">
        <v>483</v>
      </c>
      <c r="Z2" t="s">
        <v>377</v>
      </c>
      <c r="AA2" t="s">
        <v>484</v>
      </c>
      <c r="AB2" t="s">
        <v>484</v>
      </c>
      <c r="AC2" t="s">
        <v>484</v>
      </c>
      <c r="AD2" t="s">
        <v>484</v>
      </c>
      <c r="AE2" t="s">
        <v>484</v>
      </c>
      <c r="AF2" s="57">
        <v>37718</v>
      </c>
      <c r="AH2" t="s">
        <v>485</v>
      </c>
      <c r="AI2" t="s">
        <v>377</v>
      </c>
      <c r="AJ2" t="s">
        <v>377</v>
      </c>
      <c r="AK2" t="s">
        <v>377</v>
      </c>
      <c r="AL2" t="s">
        <v>377</v>
      </c>
      <c r="AM2" t="s">
        <v>377</v>
      </c>
      <c r="AN2" t="s">
        <v>486</v>
      </c>
      <c r="AO2" t="s">
        <v>377</v>
      </c>
      <c r="AP2" t="s">
        <v>377</v>
      </c>
      <c r="AQ2" t="s">
        <v>377</v>
      </c>
      <c r="AR2" t="s">
        <v>377</v>
      </c>
      <c r="AS2" t="s">
        <v>377</v>
      </c>
      <c r="AT2" t="s">
        <v>377</v>
      </c>
      <c r="AU2" t="s">
        <v>377</v>
      </c>
      <c r="AV2" t="s">
        <v>377</v>
      </c>
      <c r="AW2" t="s">
        <v>377</v>
      </c>
      <c r="AX2">
        <v>20</v>
      </c>
      <c r="AY2">
        <v>1</v>
      </c>
      <c r="AZ2" t="s">
        <v>377</v>
      </c>
      <c r="BA2" t="s">
        <v>377</v>
      </c>
      <c r="BB2">
        <v>1</v>
      </c>
      <c r="BC2" t="s">
        <v>487</v>
      </c>
      <c r="BD2" t="s">
        <v>488</v>
      </c>
    </row>
    <row r="3" spans="1:56" x14ac:dyDescent="0.25">
      <c r="A3">
        <v>2</v>
      </c>
      <c r="B3" t="s">
        <v>489</v>
      </c>
      <c r="C3" t="s">
        <v>490</v>
      </c>
      <c r="D3" t="s">
        <v>472</v>
      </c>
      <c r="E3" t="s">
        <v>185</v>
      </c>
      <c r="F3" t="s">
        <v>186</v>
      </c>
      <c r="G3" t="s">
        <v>184</v>
      </c>
      <c r="H3" t="s">
        <v>473</v>
      </c>
      <c r="I3" t="s">
        <v>491</v>
      </c>
      <c r="J3" s="58">
        <v>30909</v>
      </c>
      <c r="K3" t="s">
        <v>492</v>
      </c>
      <c r="L3" t="s">
        <v>493</v>
      </c>
      <c r="M3" t="s">
        <v>494</v>
      </c>
      <c r="N3" t="s">
        <v>495</v>
      </c>
      <c r="O3">
        <v>0</v>
      </c>
      <c r="P3" t="s">
        <v>479</v>
      </c>
      <c r="Q3" t="s">
        <v>474</v>
      </c>
      <c r="R3" t="s">
        <v>480</v>
      </c>
      <c r="S3" t="s">
        <v>496</v>
      </c>
      <c r="T3">
        <v>66.228256225585938</v>
      </c>
      <c r="U3">
        <v>13.661069869995117</v>
      </c>
      <c r="V3">
        <v>439778</v>
      </c>
      <c r="W3">
        <v>7345997</v>
      </c>
      <c r="X3" t="s">
        <v>497</v>
      </c>
      <c r="Y3" t="s">
        <v>483</v>
      </c>
      <c r="Z3" t="s">
        <v>377</v>
      </c>
      <c r="AA3" t="s">
        <v>484</v>
      </c>
      <c r="AB3" t="s">
        <v>484</v>
      </c>
      <c r="AC3" t="s">
        <v>484</v>
      </c>
      <c r="AD3" t="s">
        <v>484</v>
      </c>
      <c r="AE3" t="s">
        <v>484</v>
      </c>
      <c r="AF3" s="57">
        <v>37007</v>
      </c>
      <c r="AH3" t="s">
        <v>498</v>
      </c>
      <c r="AI3" t="s">
        <v>377</v>
      </c>
      <c r="AJ3" t="s">
        <v>377</v>
      </c>
      <c r="AK3" t="s">
        <v>377</v>
      </c>
      <c r="AL3" t="s">
        <v>377</v>
      </c>
      <c r="AM3" t="s">
        <v>377</v>
      </c>
      <c r="AN3" t="s">
        <v>377</v>
      </c>
      <c r="AO3" t="s">
        <v>377</v>
      </c>
      <c r="AP3" t="s">
        <v>377</v>
      </c>
      <c r="AQ3" t="s">
        <v>377</v>
      </c>
      <c r="AR3" t="s">
        <v>377</v>
      </c>
      <c r="AS3" t="s">
        <v>377</v>
      </c>
      <c r="AT3" t="s">
        <v>377</v>
      </c>
      <c r="AU3" t="s">
        <v>377</v>
      </c>
      <c r="AV3" t="s">
        <v>377</v>
      </c>
      <c r="AW3" t="s">
        <v>377</v>
      </c>
      <c r="AX3">
        <v>30</v>
      </c>
      <c r="AY3">
        <v>1</v>
      </c>
      <c r="AZ3" t="s">
        <v>377</v>
      </c>
      <c r="BA3" t="s">
        <v>377</v>
      </c>
      <c r="BB3">
        <v>2</v>
      </c>
      <c r="BC3" t="s">
        <v>499</v>
      </c>
      <c r="BD3" t="s">
        <v>488</v>
      </c>
    </row>
    <row r="4" spans="1:56" x14ac:dyDescent="0.25">
      <c r="A4">
        <v>3</v>
      </c>
      <c r="B4" t="s">
        <v>489</v>
      </c>
      <c r="C4" t="s">
        <v>490</v>
      </c>
      <c r="D4" t="s">
        <v>472</v>
      </c>
      <c r="E4" t="s">
        <v>185</v>
      </c>
      <c r="F4" t="s">
        <v>186</v>
      </c>
      <c r="G4" t="s">
        <v>184</v>
      </c>
      <c r="H4" t="s">
        <v>473</v>
      </c>
      <c r="I4" t="s">
        <v>474</v>
      </c>
      <c r="J4" s="58">
        <v>29407</v>
      </c>
      <c r="K4" t="s">
        <v>500</v>
      </c>
      <c r="L4" t="s">
        <v>476</v>
      </c>
      <c r="M4" t="s">
        <v>501</v>
      </c>
      <c r="N4" t="s">
        <v>478</v>
      </c>
      <c r="O4">
        <v>0</v>
      </c>
      <c r="P4" t="s">
        <v>479</v>
      </c>
      <c r="Q4" t="s">
        <v>377</v>
      </c>
      <c r="R4" t="s">
        <v>480</v>
      </c>
      <c r="S4" t="s">
        <v>502</v>
      </c>
      <c r="T4">
        <v>64.69091796875</v>
      </c>
      <c r="U4">
        <v>11.461999893188477</v>
      </c>
      <c r="V4">
        <v>331303</v>
      </c>
      <c r="W4">
        <v>7178720</v>
      </c>
      <c r="X4" t="s">
        <v>503</v>
      </c>
      <c r="Y4" t="s">
        <v>483</v>
      </c>
      <c r="Z4" t="s">
        <v>377</v>
      </c>
      <c r="AA4" t="s">
        <v>484</v>
      </c>
      <c r="AB4" t="s">
        <v>484</v>
      </c>
      <c r="AC4" t="s">
        <v>484</v>
      </c>
      <c r="AD4" t="s">
        <v>484</v>
      </c>
      <c r="AE4" t="s">
        <v>484</v>
      </c>
      <c r="AF4" s="58">
        <v>38144</v>
      </c>
      <c r="AH4" t="s">
        <v>504</v>
      </c>
      <c r="AI4" t="s">
        <v>377</v>
      </c>
      <c r="AJ4" t="s">
        <v>377</v>
      </c>
      <c r="AK4" t="s">
        <v>377</v>
      </c>
      <c r="AL4" t="s">
        <v>377</v>
      </c>
      <c r="AM4" t="s">
        <v>377</v>
      </c>
      <c r="AN4" t="s">
        <v>505</v>
      </c>
      <c r="AO4" t="s">
        <v>377</v>
      </c>
      <c r="AP4" t="s">
        <v>377</v>
      </c>
      <c r="AQ4" t="s">
        <v>377</v>
      </c>
      <c r="AR4" t="s">
        <v>377</v>
      </c>
      <c r="AS4" t="s">
        <v>377</v>
      </c>
      <c r="AT4" t="s">
        <v>377</v>
      </c>
      <c r="AU4" t="s">
        <v>377</v>
      </c>
      <c r="AV4" t="s">
        <v>377</v>
      </c>
      <c r="AW4" t="s">
        <v>377</v>
      </c>
      <c r="AX4">
        <v>20</v>
      </c>
      <c r="AY4">
        <v>1</v>
      </c>
      <c r="AZ4" t="s">
        <v>377</v>
      </c>
      <c r="BA4" t="s">
        <v>377</v>
      </c>
      <c r="BB4">
        <v>2</v>
      </c>
      <c r="BC4" t="s">
        <v>499</v>
      </c>
      <c r="BD4" t="s">
        <v>488</v>
      </c>
    </row>
    <row r="5" spans="1:56" x14ac:dyDescent="0.25">
      <c r="A5">
        <v>4</v>
      </c>
      <c r="B5" t="s">
        <v>489</v>
      </c>
      <c r="C5" t="s">
        <v>490</v>
      </c>
      <c r="D5" t="s">
        <v>472</v>
      </c>
      <c r="E5" t="s">
        <v>185</v>
      </c>
      <c r="F5" t="s">
        <v>186</v>
      </c>
      <c r="G5" t="s">
        <v>184</v>
      </c>
      <c r="H5" t="s">
        <v>473</v>
      </c>
      <c r="I5" t="s">
        <v>474</v>
      </c>
      <c r="J5" s="58">
        <v>29407</v>
      </c>
      <c r="K5" t="s">
        <v>500</v>
      </c>
      <c r="L5" t="s">
        <v>476</v>
      </c>
      <c r="M5" t="s">
        <v>501</v>
      </c>
      <c r="N5" t="s">
        <v>478</v>
      </c>
      <c r="O5">
        <v>0</v>
      </c>
      <c r="P5" t="s">
        <v>479</v>
      </c>
      <c r="Q5" t="s">
        <v>377</v>
      </c>
      <c r="R5" t="s">
        <v>480</v>
      </c>
      <c r="S5" t="s">
        <v>506</v>
      </c>
      <c r="T5">
        <v>64.69091796875</v>
      </c>
      <c r="U5">
        <v>11.461999893188477</v>
      </c>
      <c r="V5">
        <v>331303</v>
      </c>
      <c r="W5">
        <v>7178720</v>
      </c>
      <c r="X5" t="s">
        <v>503</v>
      </c>
      <c r="Y5" t="s">
        <v>483</v>
      </c>
      <c r="Z5" t="s">
        <v>377</v>
      </c>
      <c r="AA5" t="s">
        <v>484</v>
      </c>
      <c r="AB5" t="s">
        <v>484</v>
      </c>
      <c r="AC5" t="s">
        <v>484</v>
      </c>
      <c r="AD5" t="s">
        <v>484</v>
      </c>
      <c r="AE5" t="s">
        <v>484</v>
      </c>
      <c r="AF5" s="58">
        <v>38144</v>
      </c>
      <c r="AH5" t="s">
        <v>507</v>
      </c>
      <c r="AI5" t="s">
        <v>377</v>
      </c>
      <c r="AJ5" t="s">
        <v>377</v>
      </c>
      <c r="AK5" t="s">
        <v>377</v>
      </c>
      <c r="AL5" t="s">
        <v>377</v>
      </c>
      <c r="AM5" t="s">
        <v>377</v>
      </c>
      <c r="AN5" t="s">
        <v>508</v>
      </c>
      <c r="AO5" t="s">
        <v>377</v>
      </c>
      <c r="AP5" t="s">
        <v>377</v>
      </c>
      <c r="AQ5" t="s">
        <v>377</v>
      </c>
      <c r="AR5" t="s">
        <v>377</v>
      </c>
      <c r="AS5" t="s">
        <v>377</v>
      </c>
      <c r="AT5" t="s">
        <v>377</v>
      </c>
      <c r="AU5" t="s">
        <v>377</v>
      </c>
      <c r="AV5" t="s">
        <v>377</v>
      </c>
      <c r="AW5" t="s">
        <v>377</v>
      </c>
      <c r="AX5">
        <v>20</v>
      </c>
      <c r="AY5">
        <v>1</v>
      </c>
      <c r="AZ5" t="s">
        <v>377</v>
      </c>
      <c r="BA5" t="s">
        <v>377</v>
      </c>
      <c r="BB5">
        <v>2</v>
      </c>
      <c r="BC5" t="s">
        <v>499</v>
      </c>
      <c r="BD5" t="s">
        <v>488</v>
      </c>
    </row>
    <row r="6" spans="1:56" x14ac:dyDescent="0.25">
      <c r="A6">
        <v>5</v>
      </c>
      <c r="B6" t="s">
        <v>489</v>
      </c>
      <c r="C6" t="s">
        <v>490</v>
      </c>
      <c r="D6" t="s">
        <v>472</v>
      </c>
      <c r="E6" t="s">
        <v>185</v>
      </c>
      <c r="F6" t="s">
        <v>186</v>
      </c>
      <c r="G6" t="s">
        <v>184</v>
      </c>
      <c r="H6" t="s">
        <v>473</v>
      </c>
      <c r="I6" t="s">
        <v>474</v>
      </c>
      <c r="J6" s="58">
        <v>29408</v>
      </c>
      <c r="K6" t="s">
        <v>509</v>
      </c>
      <c r="L6" t="s">
        <v>510</v>
      </c>
      <c r="M6" t="s">
        <v>511</v>
      </c>
      <c r="N6" t="s">
        <v>478</v>
      </c>
      <c r="O6">
        <v>0</v>
      </c>
      <c r="P6" t="s">
        <v>479</v>
      </c>
      <c r="Q6" t="s">
        <v>377</v>
      </c>
      <c r="R6" t="s">
        <v>480</v>
      </c>
      <c r="S6" t="s">
        <v>512</v>
      </c>
      <c r="T6">
        <v>64.940399169921875</v>
      </c>
      <c r="U6">
        <v>12.173049926757813</v>
      </c>
      <c r="V6">
        <v>366428</v>
      </c>
      <c r="W6">
        <v>7204798</v>
      </c>
      <c r="X6" t="s">
        <v>513</v>
      </c>
      <c r="Y6" t="s">
        <v>483</v>
      </c>
      <c r="Z6" t="s">
        <v>377</v>
      </c>
      <c r="AA6" t="s">
        <v>484</v>
      </c>
      <c r="AB6" t="s">
        <v>484</v>
      </c>
      <c r="AC6" t="s">
        <v>484</v>
      </c>
      <c r="AD6" t="s">
        <v>484</v>
      </c>
      <c r="AE6" t="s">
        <v>484</v>
      </c>
      <c r="AF6" s="58">
        <v>38144</v>
      </c>
      <c r="AH6" t="s">
        <v>514</v>
      </c>
      <c r="AI6" t="s">
        <v>377</v>
      </c>
      <c r="AJ6" t="s">
        <v>515</v>
      </c>
      <c r="AK6" t="s">
        <v>377</v>
      </c>
      <c r="AL6" t="s">
        <v>377</v>
      </c>
      <c r="AM6" t="s">
        <v>377</v>
      </c>
      <c r="AN6" t="s">
        <v>516</v>
      </c>
      <c r="AO6" t="s">
        <v>377</v>
      </c>
      <c r="AP6" t="s">
        <v>377</v>
      </c>
      <c r="AQ6" t="s">
        <v>377</v>
      </c>
      <c r="AR6" t="s">
        <v>377</v>
      </c>
      <c r="AS6" t="s">
        <v>377</v>
      </c>
      <c r="AT6" t="s">
        <v>377</v>
      </c>
      <c r="AU6" t="s">
        <v>377</v>
      </c>
      <c r="AV6" t="s">
        <v>377</v>
      </c>
      <c r="AW6" t="s">
        <v>377</v>
      </c>
      <c r="AX6">
        <v>50</v>
      </c>
      <c r="AY6">
        <v>20</v>
      </c>
      <c r="AZ6" t="s">
        <v>377</v>
      </c>
      <c r="BA6" t="s">
        <v>377</v>
      </c>
      <c r="BB6">
        <v>2</v>
      </c>
      <c r="BC6" t="s">
        <v>499</v>
      </c>
      <c r="BD6" t="s">
        <v>488</v>
      </c>
    </row>
    <row r="7" spans="1:56" x14ac:dyDescent="0.25">
      <c r="A7">
        <v>6</v>
      </c>
      <c r="B7" t="s">
        <v>489</v>
      </c>
      <c r="C7" t="s">
        <v>490</v>
      </c>
      <c r="D7" t="s">
        <v>472</v>
      </c>
      <c r="E7" t="s">
        <v>185</v>
      </c>
      <c r="F7" t="s">
        <v>186</v>
      </c>
      <c r="G7" t="s">
        <v>184</v>
      </c>
      <c r="H7" t="s">
        <v>473</v>
      </c>
      <c r="I7" t="s">
        <v>474</v>
      </c>
      <c r="J7" s="58">
        <v>29408</v>
      </c>
      <c r="K7" t="s">
        <v>509</v>
      </c>
      <c r="L7" t="s">
        <v>510</v>
      </c>
      <c r="M7" t="s">
        <v>511</v>
      </c>
      <c r="N7" t="s">
        <v>478</v>
      </c>
      <c r="O7">
        <v>0</v>
      </c>
      <c r="P7" t="s">
        <v>479</v>
      </c>
      <c r="Q7" t="s">
        <v>377</v>
      </c>
      <c r="R7" t="s">
        <v>480</v>
      </c>
      <c r="S7" t="s">
        <v>517</v>
      </c>
      <c r="T7">
        <v>64.940399169921875</v>
      </c>
      <c r="U7">
        <v>12.173049926757813</v>
      </c>
      <c r="V7">
        <v>366428</v>
      </c>
      <c r="W7">
        <v>7204798</v>
      </c>
      <c r="X7" t="s">
        <v>513</v>
      </c>
      <c r="Y7" t="s">
        <v>483</v>
      </c>
      <c r="Z7" t="s">
        <v>377</v>
      </c>
      <c r="AA7" t="s">
        <v>484</v>
      </c>
      <c r="AB7" t="s">
        <v>484</v>
      </c>
      <c r="AC7" t="s">
        <v>484</v>
      </c>
      <c r="AD7" t="s">
        <v>484</v>
      </c>
      <c r="AE7" t="s">
        <v>484</v>
      </c>
      <c r="AF7" s="58">
        <v>38144</v>
      </c>
      <c r="AH7" t="s">
        <v>518</v>
      </c>
      <c r="AI7" t="s">
        <v>377</v>
      </c>
      <c r="AJ7" t="s">
        <v>377</v>
      </c>
      <c r="AK7" t="s">
        <v>377</v>
      </c>
      <c r="AL7" t="s">
        <v>377</v>
      </c>
      <c r="AM7" t="s">
        <v>377</v>
      </c>
      <c r="AN7" t="s">
        <v>519</v>
      </c>
      <c r="AO7" t="s">
        <v>377</v>
      </c>
      <c r="AP7" t="s">
        <v>377</v>
      </c>
      <c r="AQ7" t="s">
        <v>377</v>
      </c>
      <c r="AR7" t="s">
        <v>377</v>
      </c>
      <c r="AS7" t="s">
        <v>377</v>
      </c>
      <c r="AT7" t="s">
        <v>377</v>
      </c>
      <c r="AU7" t="s">
        <v>377</v>
      </c>
      <c r="AV7" t="s">
        <v>377</v>
      </c>
      <c r="AW7" t="s">
        <v>377</v>
      </c>
      <c r="AX7">
        <v>50</v>
      </c>
      <c r="AY7">
        <v>20</v>
      </c>
      <c r="AZ7" t="s">
        <v>377</v>
      </c>
      <c r="BA7" t="s">
        <v>377</v>
      </c>
      <c r="BB7">
        <v>2</v>
      </c>
      <c r="BC7" t="s">
        <v>499</v>
      </c>
      <c r="BD7" t="s">
        <v>488</v>
      </c>
    </row>
    <row r="8" spans="1:56" x14ac:dyDescent="0.25">
      <c r="A8">
        <v>7</v>
      </c>
      <c r="B8" t="s">
        <v>489</v>
      </c>
      <c r="C8" t="s">
        <v>490</v>
      </c>
      <c r="D8" t="s">
        <v>472</v>
      </c>
      <c r="E8" t="s">
        <v>185</v>
      </c>
      <c r="F8" t="s">
        <v>186</v>
      </c>
      <c r="G8" t="s">
        <v>184</v>
      </c>
      <c r="H8" t="s">
        <v>473</v>
      </c>
      <c r="I8" t="s">
        <v>474</v>
      </c>
      <c r="J8" s="58">
        <v>29717</v>
      </c>
      <c r="K8" t="s">
        <v>520</v>
      </c>
      <c r="L8" t="s">
        <v>476</v>
      </c>
      <c r="M8" t="s">
        <v>477</v>
      </c>
      <c r="N8" t="s">
        <v>478</v>
      </c>
      <c r="O8">
        <v>0</v>
      </c>
      <c r="P8" t="s">
        <v>479</v>
      </c>
      <c r="Q8" t="s">
        <v>377</v>
      </c>
      <c r="R8" t="s">
        <v>480</v>
      </c>
      <c r="S8" t="s">
        <v>521</v>
      </c>
      <c r="T8">
        <v>64.434860229492188</v>
      </c>
      <c r="U8">
        <v>11.189640045166016</v>
      </c>
      <c r="V8">
        <v>316614</v>
      </c>
      <c r="W8">
        <v>7150977</v>
      </c>
      <c r="X8" t="s">
        <v>482</v>
      </c>
      <c r="Y8" t="s">
        <v>483</v>
      </c>
      <c r="Z8" t="s">
        <v>377</v>
      </c>
      <c r="AA8" t="s">
        <v>484</v>
      </c>
      <c r="AB8" t="s">
        <v>484</v>
      </c>
      <c r="AC8" t="s">
        <v>484</v>
      </c>
      <c r="AD8" t="s">
        <v>484</v>
      </c>
      <c r="AE8" t="s">
        <v>484</v>
      </c>
      <c r="AF8" s="58">
        <v>38144</v>
      </c>
      <c r="AH8" t="s">
        <v>522</v>
      </c>
      <c r="AI8" t="s">
        <v>377</v>
      </c>
      <c r="AJ8" t="s">
        <v>377</v>
      </c>
      <c r="AK8" t="s">
        <v>377</v>
      </c>
      <c r="AL8" t="s">
        <v>377</v>
      </c>
      <c r="AM8" t="s">
        <v>377</v>
      </c>
      <c r="AN8" t="s">
        <v>523</v>
      </c>
      <c r="AO8" t="s">
        <v>377</v>
      </c>
      <c r="AP8" t="s">
        <v>377</v>
      </c>
      <c r="AQ8" t="s">
        <v>377</v>
      </c>
      <c r="AR8" t="s">
        <v>377</v>
      </c>
      <c r="AS8" t="s">
        <v>377</v>
      </c>
      <c r="AT8" t="s">
        <v>377</v>
      </c>
      <c r="AU8" t="s">
        <v>377</v>
      </c>
      <c r="AV8" t="s">
        <v>377</v>
      </c>
      <c r="AW8" t="s">
        <v>377</v>
      </c>
      <c r="AX8">
        <v>20</v>
      </c>
      <c r="AY8">
        <v>1</v>
      </c>
      <c r="AZ8" t="s">
        <v>377</v>
      </c>
      <c r="BA8" t="s">
        <v>377</v>
      </c>
      <c r="BB8">
        <v>2</v>
      </c>
      <c r="BC8" t="s">
        <v>499</v>
      </c>
      <c r="BD8" t="s">
        <v>488</v>
      </c>
    </row>
    <row r="9" spans="1:56" x14ac:dyDescent="0.25">
      <c r="A9">
        <v>8</v>
      </c>
      <c r="B9" t="s">
        <v>489</v>
      </c>
      <c r="C9" t="s">
        <v>490</v>
      </c>
      <c r="D9" t="s">
        <v>472</v>
      </c>
      <c r="E9" t="s">
        <v>185</v>
      </c>
      <c r="F9" t="s">
        <v>186</v>
      </c>
      <c r="G9" t="s">
        <v>184</v>
      </c>
      <c r="H9" t="s">
        <v>473</v>
      </c>
      <c r="I9" t="s">
        <v>474</v>
      </c>
      <c r="J9" s="58">
        <v>29717</v>
      </c>
      <c r="K9" t="s">
        <v>520</v>
      </c>
      <c r="L9" t="s">
        <v>476</v>
      </c>
      <c r="M9" t="s">
        <v>477</v>
      </c>
      <c r="N9" t="s">
        <v>478</v>
      </c>
      <c r="O9">
        <v>0</v>
      </c>
      <c r="P9" t="s">
        <v>479</v>
      </c>
      <c r="Q9" t="s">
        <v>377</v>
      </c>
      <c r="R9" t="s">
        <v>480</v>
      </c>
      <c r="S9" t="s">
        <v>524</v>
      </c>
      <c r="T9">
        <v>64.434860229492188</v>
      </c>
      <c r="U9">
        <v>11.189640045166016</v>
      </c>
      <c r="V9">
        <v>316614</v>
      </c>
      <c r="W9">
        <v>7150977</v>
      </c>
      <c r="X9" t="s">
        <v>482</v>
      </c>
      <c r="Y9" t="s">
        <v>483</v>
      </c>
      <c r="Z9" t="s">
        <v>377</v>
      </c>
      <c r="AA9" t="s">
        <v>484</v>
      </c>
      <c r="AB9" t="s">
        <v>484</v>
      </c>
      <c r="AC9" t="s">
        <v>484</v>
      </c>
      <c r="AD9" t="s">
        <v>484</v>
      </c>
      <c r="AE9" t="s">
        <v>484</v>
      </c>
      <c r="AF9" s="58">
        <v>38144</v>
      </c>
      <c r="AH9" t="s">
        <v>525</v>
      </c>
      <c r="AI9" t="s">
        <v>377</v>
      </c>
      <c r="AJ9" t="s">
        <v>377</v>
      </c>
      <c r="AK9" t="s">
        <v>377</v>
      </c>
      <c r="AL9" t="s">
        <v>377</v>
      </c>
      <c r="AM9" t="s">
        <v>377</v>
      </c>
      <c r="AN9" t="s">
        <v>526</v>
      </c>
      <c r="AO9" t="s">
        <v>377</v>
      </c>
      <c r="AP9" t="s">
        <v>377</v>
      </c>
      <c r="AQ9" t="s">
        <v>377</v>
      </c>
      <c r="AR9" t="s">
        <v>377</v>
      </c>
      <c r="AS9" t="s">
        <v>377</v>
      </c>
      <c r="AT9" t="s">
        <v>377</v>
      </c>
      <c r="AU9" t="s">
        <v>377</v>
      </c>
      <c r="AV9" t="s">
        <v>377</v>
      </c>
      <c r="AW9" t="s">
        <v>377</v>
      </c>
      <c r="AX9">
        <v>20</v>
      </c>
      <c r="AY9">
        <v>1</v>
      </c>
      <c r="AZ9" t="s">
        <v>377</v>
      </c>
      <c r="BA9" t="s">
        <v>377</v>
      </c>
      <c r="BB9">
        <v>2</v>
      </c>
      <c r="BC9" t="s">
        <v>499</v>
      </c>
      <c r="BD9" t="s">
        <v>488</v>
      </c>
    </row>
    <row r="10" spans="1:56" x14ac:dyDescent="0.25">
      <c r="A10">
        <v>9</v>
      </c>
      <c r="B10" t="s">
        <v>489</v>
      </c>
      <c r="C10" t="s">
        <v>490</v>
      </c>
      <c r="D10" t="s">
        <v>472</v>
      </c>
      <c r="E10" t="s">
        <v>185</v>
      </c>
      <c r="F10" t="s">
        <v>186</v>
      </c>
      <c r="G10" t="s">
        <v>184</v>
      </c>
      <c r="H10" t="s">
        <v>473</v>
      </c>
      <c r="I10" t="s">
        <v>474</v>
      </c>
      <c r="J10" s="58">
        <v>29718</v>
      </c>
      <c r="K10" t="s">
        <v>527</v>
      </c>
      <c r="L10" t="s">
        <v>476</v>
      </c>
      <c r="M10" t="s">
        <v>528</v>
      </c>
      <c r="N10" t="s">
        <v>478</v>
      </c>
      <c r="O10">
        <v>0</v>
      </c>
      <c r="P10" t="s">
        <v>479</v>
      </c>
      <c r="Q10" t="s">
        <v>377</v>
      </c>
      <c r="R10" t="s">
        <v>480</v>
      </c>
      <c r="S10" t="s">
        <v>529</v>
      </c>
      <c r="T10">
        <v>64.553237915039063</v>
      </c>
      <c r="U10">
        <v>11.073929786682129</v>
      </c>
      <c r="V10">
        <v>311866</v>
      </c>
      <c r="W10">
        <v>7164489</v>
      </c>
      <c r="X10" t="s">
        <v>530</v>
      </c>
      <c r="Y10" t="s">
        <v>483</v>
      </c>
      <c r="Z10" t="s">
        <v>377</v>
      </c>
      <c r="AA10" t="s">
        <v>484</v>
      </c>
      <c r="AB10" t="s">
        <v>484</v>
      </c>
      <c r="AC10" t="s">
        <v>484</v>
      </c>
      <c r="AD10" t="s">
        <v>484</v>
      </c>
      <c r="AE10" t="s">
        <v>484</v>
      </c>
      <c r="AF10" s="58">
        <v>38144</v>
      </c>
      <c r="AH10" t="s">
        <v>531</v>
      </c>
      <c r="AI10" t="s">
        <v>377</v>
      </c>
      <c r="AJ10" t="s">
        <v>377</v>
      </c>
      <c r="AK10" t="s">
        <v>377</v>
      </c>
      <c r="AL10" t="s">
        <v>377</v>
      </c>
      <c r="AM10" t="s">
        <v>377</v>
      </c>
      <c r="AN10" t="s">
        <v>532</v>
      </c>
      <c r="AO10" t="s">
        <v>377</v>
      </c>
      <c r="AP10" t="s">
        <v>377</v>
      </c>
      <c r="AQ10" t="s">
        <v>377</v>
      </c>
      <c r="AR10" t="s">
        <v>377</v>
      </c>
      <c r="AS10" t="s">
        <v>377</v>
      </c>
      <c r="AT10" t="s">
        <v>377</v>
      </c>
      <c r="AU10" t="s">
        <v>377</v>
      </c>
      <c r="AV10" t="s">
        <v>377</v>
      </c>
      <c r="AW10" t="s">
        <v>377</v>
      </c>
      <c r="AX10">
        <v>20</v>
      </c>
      <c r="AY10">
        <v>10</v>
      </c>
      <c r="AZ10" t="s">
        <v>377</v>
      </c>
      <c r="BA10" t="s">
        <v>377</v>
      </c>
      <c r="BB10">
        <v>2</v>
      </c>
      <c r="BC10" t="s">
        <v>499</v>
      </c>
      <c r="BD10" t="s">
        <v>488</v>
      </c>
    </row>
    <row r="11" spans="1:56" x14ac:dyDescent="0.25">
      <c r="A11">
        <v>10</v>
      </c>
      <c r="B11" t="s">
        <v>489</v>
      </c>
      <c r="C11" t="s">
        <v>490</v>
      </c>
      <c r="D11" t="s">
        <v>472</v>
      </c>
      <c r="E11" t="s">
        <v>185</v>
      </c>
      <c r="F11" t="s">
        <v>186</v>
      </c>
      <c r="G11" t="s">
        <v>184</v>
      </c>
      <c r="H11" t="s">
        <v>473</v>
      </c>
      <c r="I11" t="s">
        <v>474</v>
      </c>
      <c r="J11" s="58">
        <v>29719</v>
      </c>
      <c r="K11" t="s">
        <v>533</v>
      </c>
      <c r="L11" t="s">
        <v>534</v>
      </c>
      <c r="M11" t="s">
        <v>535</v>
      </c>
      <c r="N11" t="s">
        <v>478</v>
      </c>
      <c r="O11">
        <v>0</v>
      </c>
      <c r="P11" t="s">
        <v>479</v>
      </c>
      <c r="Q11" t="s">
        <v>377</v>
      </c>
      <c r="R11" t="s">
        <v>480</v>
      </c>
      <c r="S11" t="s">
        <v>536</v>
      </c>
      <c r="T11">
        <v>64.586692810058594</v>
      </c>
      <c r="U11">
        <v>11.794249534606934</v>
      </c>
      <c r="V11">
        <v>346546</v>
      </c>
      <c r="W11">
        <v>7166272</v>
      </c>
      <c r="X11" t="s">
        <v>537</v>
      </c>
      <c r="Y11" t="s">
        <v>483</v>
      </c>
      <c r="Z11" t="s">
        <v>377</v>
      </c>
      <c r="AA11" t="s">
        <v>484</v>
      </c>
      <c r="AB11" t="s">
        <v>484</v>
      </c>
      <c r="AC11" t="s">
        <v>484</v>
      </c>
      <c r="AD11" t="s">
        <v>484</v>
      </c>
      <c r="AE11" t="s">
        <v>484</v>
      </c>
      <c r="AF11" s="58">
        <v>38144</v>
      </c>
      <c r="AH11" t="s">
        <v>538</v>
      </c>
      <c r="AI11" t="s">
        <v>377</v>
      </c>
      <c r="AJ11" t="s">
        <v>377</v>
      </c>
      <c r="AK11" t="s">
        <v>377</v>
      </c>
      <c r="AL11" t="s">
        <v>377</v>
      </c>
      <c r="AM11" t="s">
        <v>377</v>
      </c>
      <c r="AN11" t="s">
        <v>539</v>
      </c>
      <c r="AO11" t="s">
        <v>377</v>
      </c>
      <c r="AP11" t="s">
        <v>377</v>
      </c>
      <c r="AQ11" t="s">
        <v>377</v>
      </c>
      <c r="AR11" t="s">
        <v>377</v>
      </c>
      <c r="AS11" t="s">
        <v>377</v>
      </c>
      <c r="AT11" t="s">
        <v>377</v>
      </c>
      <c r="AU11" t="s">
        <v>377</v>
      </c>
      <c r="AV11" t="s">
        <v>377</v>
      </c>
      <c r="AW11" t="s">
        <v>377</v>
      </c>
      <c r="AX11">
        <v>80</v>
      </c>
      <c r="AY11">
        <v>60</v>
      </c>
      <c r="AZ11" t="s">
        <v>377</v>
      </c>
      <c r="BA11" t="s">
        <v>377</v>
      </c>
      <c r="BB11">
        <v>2</v>
      </c>
      <c r="BC11" t="s">
        <v>499</v>
      </c>
      <c r="BD11" t="s">
        <v>488</v>
      </c>
    </row>
    <row r="12" spans="1:56" x14ac:dyDescent="0.25">
      <c r="A12">
        <v>11</v>
      </c>
      <c r="B12" t="s">
        <v>489</v>
      </c>
      <c r="C12" t="s">
        <v>490</v>
      </c>
      <c r="D12" t="s">
        <v>472</v>
      </c>
      <c r="E12" t="s">
        <v>185</v>
      </c>
      <c r="F12" t="s">
        <v>186</v>
      </c>
      <c r="G12" t="s">
        <v>184</v>
      </c>
      <c r="H12" t="s">
        <v>473</v>
      </c>
      <c r="I12" t="s">
        <v>474</v>
      </c>
      <c r="J12" s="58">
        <v>29744</v>
      </c>
      <c r="K12" t="s">
        <v>540</v>
      </c>
      <c r="L12" t="s">
        <v>476</v>
      </c>
      <c r="M12" t="s">
        <v>541</v>
      </c>
      <c r="N12" t="s">
        <v>478</v>
      </c>
      <c r="O12">
        <v>0</v>
      </c>
      <c r="P12" t="s">
        <v>479</v>
      </c>
      <c r="Q12" t="s">
        <v>377</v>
      </c>
      <c r="R12" t="s">
        <v>480</v>
      </c>
      <c r="S12" t="s">
        <v>542</v>
      </c>
      <c r="T12">
        <v>63.557418823242188</v>
      </c>
      <c r="U12">
        <v>10.236189842224121</v>
      </c>
      <c r="V12">
        <v>263478</v>
      </c>
      <c r="W12">
        <v>7056509</v>
      </c>
      <c r="X12" t="s">
        <v>543</v>
      </c>
      <c r="Y12" t="s">
        <v>483</v>
      </c>
      <c r="Z12" t="s">
        <v>377</v>
      </c>
      <c r="AA12" t="s">
        <v>484</v>
      </c>
      <c r="AB12" t="s">
        <v>484</v>
      </c>
      <c r="AC12" t="s">
        <v>484</v>
      </c>
      <c r="AD12" t="s">
        <v>484</v>
      </c>
      <c r="AE12" t="s">
        <v>484</v>
      </c>
      <c r="AF12" s="58">
        <v>38144</v>
      </c>
      <c r="AH12" t="s">
        <v>544</v>
      </c>
      <c r="AI12" t="s">
        <v>377</v>
      </c>
      <c r="AJ12" t="s">
        <v>377</v>
      </c>
      <c r="AK12" t="s">
        <v>377</v>
      </c>
      <c r="AL12" t="s">
        <v>377</v>
      </c>
      <c r="AM12" t="s">
        <v>377</v>
      </c>
      <c r="AN12" t="s">
        <v>545</v>
      </c>
      <c r="AO12" t="s">
        <v>377</v>
      </c>
      <c r="AP12" t="s">
        <v>377</v>
      </c>
      <c r="AQ12" t="s">
        <v>377</v>
      </c>
      <c r="AR12" t="s">
        <v>377</v>
      </c>
      <c r="AS12" t="s">
        <v>377</v>
      </c>
      <c r="AT12" t="s">
        <v>377</v>
      </c>
      <c r="AU12" t="s">
        <v>377</v>
      </c>
      <c r="AV12" t="s">
        <v>377</v>
      </c>
      <c r="AW12" t="s">
        <v>377</v>
      </c>
      <c r="AX12">
        <v>150</v>
      </c>
      <c r="AY12">
        <v>50</v>
      </c>
      <c r="AZ12" t="s">
        <v>377</v>
      </c>
      <c r="BA12" t="s">
        <v>377</v>
      </c>
      <c r="BB12">
        <v>2</v>
      </c>
      <c r="BC12" t="s">
        <v>499</v>
      </c>
      <c r="BD12" t="s">
        <v>488</v>
      </c>
    </row>
    <row r="13" spans="1:56" x14ac:dyDescent="0.25">
      <c r="A13">
        <v>12</v>
      </c>
      <c r="B13" t="s">
        <v>489</v>
      </c>
      <c r="C13" t="s">
        <v>490</v>
      </c>
      <c r="D13" t="s">
        <v>472</v>
      </c>
      <c r="E13" t="s">
        <v>185</v>
      </c>
      <c r="F13" t="s">
        <v>186</v>
      </c>
      <c r="G13" t="s">
        <v>184</v>
      </c>
      <c r="H13" t="s">
        <v>473</v>
      </c>
      <c r="I13" t="s">
        <v>474</v>
      </c>
      <c r="J13" s="58">
        <v>30102</v>
      </c>
      <c r="K13" t="s">
        <v>546</v>
      </c>
      <c r="L13" t="s">
        <v>476</v>
      </c>
      <c r="M13" t="s">
        <v>511</v>
      </c>
      <c r="N13" t="s">
        <v>478</v>
      </c>
      <c r="O13">
        <v>0</v>
      </c>
      <c r="P13" t="s">
        <v>479</v>
      </c>
      <c r="Q13" t="s">
        <v>377</v>
      </c>
      <c r="R13" t="s">
        <v>480</v>
      </c>
      <c r="S13" t="s">
        <v>547</v>
      </c>
      <c r="T13">
        <v>64.953842163085938</v>
      </c>
      <c r="U13">
        <v>12.171629905700684</v>
      </c>
      <c r="V13">
        <v>366428</v>
      </c>
      <c r="W13">
        <v>7206298</v>
      </c>
      <c r="X13" t="s">
        <v>548</v>
      </c>
      <c r="Y13" t="s">
        <v>483</v>
      </c>
      <c r="Z13" t="s">
        <v>377</v>
      </c>
      <c r="AA13" t="s">
        <v>484</v>
      </c>
      <c r="AB13" t="s">
        <v>484</v>
      </c>
      <c r="AC13" t="s">
        <v>484</v>
      </c>
      <c r="AD13" t="s">
        <v>484</v>
      </c>
      <c r="AE13" t="s">
        <v>484</v>
      </c>
      <c r="AF13" s="58">
        <v>38144</v>
      </c>
      <c r="AH13" t="s">
        <v>549</v>
      </c>
      <c r="AI13" t="s">
        <v>377</v>
      </c>
      <c r="AJ13" t="s">
        <v>377</v>
      </c>
      <c r="AK13" t="s">
        <v>377</v>
      </c>
      <c r="AL13" t="s">
        <v>377</v>
      </c>
      <c r="AM13" t="s">
        <v>377</v>
      </c>
      <c r="AN13" t="s">
        <v>550</v>
      </c>
      <c r="AO13" t="s">
        <v>377</v>
      </c>
      <c r="AP13" t="s">
        <v>377</v>
      </c>
      <c r="AQ13" t="s">
        <v>377</v>
      </c>
      <c r="AR13" t="s">
        <v>377</v>
      </c>
      <c r="AS13" t="s">
        <v>377</v>
      </c>
      <c r="AT13" t="s">
        <v>377</v>
      </c>
      <c r="AU13" t="s">
        <v>377</v>
      </c>
      <c r="AV13" t="s">
        <v>377</v>
      </c>
      <c r="AW13" t="s">
        <v>377</v>
      </c>
      <c r="AX13">
        <v>50</v>
      </c>
      <c r="AY13">
        <v>30</v>
      </c>
      <c r="AZ13" t="s">
        <v>377</v>
      </c>
      <c r="BA13" t="s">
        <v>377</v>
      </c>
      <c r="BB13">
        <v>2</v>
      </c>
      <c r="BC13" t="s">
        <v>499</v>
      </c>
      <c r="BD13" t="s">
        <v>488</v>
      </c>
    </row>
    <row r="14" spans="1:56" x14ac:dyDescent="0.25">
      <c r="A14">
        <v>13</v>
      </c>
      <c r="B14" t="s">
        <v>489</v>
      </c>
      <c r="C14" t="s">
        <v>490</v>
      </c>
      <c r="D14" t="s">
        <v>472</v>
      </c>
      <c r="E14" t="s">
        <v>185</v>
      </c>
      <c r="F14" t="s">
        <v>186</v>
      </c>
      <c r="G14" t="s">
        <v>184</v>
      </c>
      <c r="H14" t="s">
        <v>473</v>
      </c>
      <c r="I14" t="s">
        <v>474</v>
      </c>
      <c r="J14" s="58">
        <v>30102</v>
      </c>
      <c r="K14" t="s">
        <v>546</v>
      </c>
      <c r="L14" t="s">
        <v>476</v>
      </c>
      <c r="M14" t="s">
        <v>511</v>
      </c>
      <c r="N14" t="s">
        <v>478</v>
      </c>
      <c r="O14">
        <v>0</v>
      </c>
      <c r="P14" t="s">
        <v>479</v>
      </c>
      <c r="Q14" t="s">
        <v>377</v>
      </c>
      <c r="R14" t="s">
        <v>480</v>
      </c>
      <c r="S14" t="s">
        <v>551</v>
      </c>
      <c r="T14">
        <v>64.953842163085938</v>
      </c>
      <c r="U14">
        <v>12.171629905700684</v>
      </c>
      <c r="V14">
        <v>366428</v>
      </c>
      <c r="W14">
        <v>7206298</v>
      </c>
      <c r="X14" t="s">
        <v>548</v>
      </c>
      <c r="Y14" t="s">
        <v>483</v>
      </c>
      <c r="Z14" t="s">
        <v>377</v>
      </c>
      <c r="AA14" t="s">
        <v>484</v>
      </c>
      <c r="AB14" t="s">
        <v>484</v>
      </c>
      <c r="AC14" t="s">
        <v>484</v>
      </c>
      <c r="AD14" t="s">
        <v>484</v>
      </c>
      <c r="AE14" t="s">
        <v>484</v>
      </c>
      <c r="AF14" s="58">
        <v>38144</v>
      </c>
      <c r="AH14" t="s">
        <v>552</v>
      </c>
      <c r="AI14" t="s">
        <v>377</v>
      </c>
      <c r="AJ14" t="s">
        <v>377</v>
      </c>
      <c r="AK14" t="s">
        <v>377</v>
      </c>
      <c r="AL14" t="s">
        <v>377</v>
      </c>
      <c r="AM14" t="s">
        <v>377</v>
      </c>
      <c r="AN14" t="s">
        <v>553</v>
      </c>
      <c r="AO14" t="s">
        <v>377</v>
      </c>
      <c r="AP14" t="s">
        <v>377</v>
      </c>
      <c r="AQ14" t="s">
        <v>377</v>
      </c>
      <c r="AR14" t="s">
        <v>377</v>
      </c>
      <c r="AS14" t="s">
        <v>377</v>
      </c>
      <c r="AT14" t="s">
        <v>377</v>
      </c>
      <c r="AU14" t="s">
        <v>377</v>
      </c>
      <c r="AV14" t="s">
        <v>377</v>
      </c>
      <c r="AW14" t="s">
        <v>377</v>
      </c>
      <c r="AX14">
        <v>50</v>
      </c>
      <c r="AY14">
        <v>30</v>
      </c>
      <c r="AZ14" t="s">
        <v>377</v>
      </c>
      <c r="BA14" t="s">
        <v>377</v>
      </c>
      <c r="BB14">
        <v>2</v>
      </c>
      <c r="BC14" t="s">
        <v>499</v>
      </c>
      <c r="BD14" t="s">
        <v>488</v>
      </c>
    </row>
    <row r="15" spans="1:56" x14ac:dyDescent="0.25">
      <c r="A15">
        <v>14</v>
      </c>
      <c r="B15" t="s">
        <v>489</v>
      </c>
      <c r="C15" t="s">
        <v>490</v>
      </c>
      <c r="D15" t="s">
        <v>472</v>
      </c>
      <c r="E15" t="s">
        <v>185</v>
      </c>
      <c r="F15" t="s">
        <v>186</v>
      </c>
      <c r="G15" t="s">
        <v>184</v>
      </c>
      <c r="H15" t="s">
        <v>473</v>
      </c>
      <c r="I15" t="s">
        <v>474</v>
      </c>
      <c r="J15" s="58">
        <v>30102</v>
      </c>
      <c r="K15" t="s">
        <v>546</v>
      </c>
      <c r="L15" t="s">
        <v>476</v>
      </c>
      <c r="M15" t="s">
        <v>511</v>
      </c>
      <c r="N15" t="s">
        <v>478</v>
      </c>
      <c r="O15">
        <v>0</v>
      </c>
      <c r="P15" t="s">
        <v>479</v>
      </c>
      <c r="Q15" t="s">
        <v>377</v>
      </c>
      <c r="R15" t="s">
        <v>480</v>
      </c>
      <c r="S15" t="s">
        <v>554</v>
      </c>
      <c r="T15">
        <v>64.953842163085938</v>
      </c>
      <c r="U15">
        <v>12.171629905700684</v>
      </c>
      <c r="V15">
        <v>366428</v>
      </c>
      <c r="W15">
        <v>7206298</v>
      </c>
      <c r="X15" t="s">
        <v>548</v>
      </c>
      <c r="Y15" t="s">
        <v>483</v>
      </c>
      <c r="Z15" t="s">
        <v>377</v>
      </c>
      <c r="AA15" t="s">
        <v>484</v>
      </c>
      <c r="AB15" t="s">
        <v>484</v>
      </c>
      <c r="AC15" t="s">
        <v>484</v>
      </c>
      <c r="AD15" t="s">
        <v>484</v>
      </c>
      <c r="AE15" t="s">
        <v>484</v>
      </c>
      <c r="AF15" s="58">
        <v>38144</v>
      </c>
      <c r="AH15" t="s">
        <v>555</v>
      </c>
      <c r="AI15" t="s">
        <v>377</v>
      </c>
      <c r="AJ15" t="s">
        <v>377</v>
      </c>
      <c r="AK15" t="s">
        <v>377</v>
      </c>
      <c r="AL15" t="s">
        <v>377</v>
      </c>
      <c r="AM15" t="s">
        <v>377</v>
      </c>
      <c r="AN15" t="s">
        <v>556</v>
      </c>
      <c r="AO15" t="s">
        <v>377</v>
      </c>
      <c r="AP15" t="s">
        <v>377</v>
      </c>
      <c r="AQ15" t="s">
        <v>377</v>
      </c>
      <c r="AR15" t="s">
        <v>377</v>
      </c>
      <c r="AS15" t="s">
        <v>377</v>
      </c>
      <c r="AT15" t="s">
        <v>377</v>
      </c>
      <c r="AU15" t="s">
        <v>377</v>
      </c>
      <c r="AV15" t="s">
        <v>377</v>
      </c>
      <c r="AW15" t="s">
        <v>377</v>
      </c>
      <c r="AX15">
        <v>50</v>
      </c>
      <c r="AY15">
        <v>30</v>
      </c>
      <c r="AZ15" t="s">
        <v>377</v>
      </c>
      <c r="BA15" t="s">
        <v>377</v>
      </c>
      <c r="BB15">
        <v>2</v>
      </c>
      <c r="BC15" t="s">
        <v>499</v>
      </c>
      <c r="BD15" t="s">
        <v>488</v>
      </c>
    </row>
    <row r="16" spans="1:56" x14ac:dyDescent="0.25">
      <c r="A16">
        <v>15</v>
      </c>
      <c r="B16" t="s">
        <v>489</v>
      </c>
      <c r="C16" t="s">
        <v>490</v>
      </c>
      <c r="D16" t="s">
        <v>472</v>
      </c>
      <c r="E16" t="s">
        <v>185</v>
      </c>
      <c r="F16" t="s">
        <v>186</v>
      </c>
      <c r="G16" t="s">
        <v>184</v>
      </c>
      <c r="H16" t="s">
        <v>473</v>
      </c>
      <c r="I16" t="s">
        <v>474</v>
      </c>
      <c r="J16" s="58">
        <v>30102</v>
      </c>
      <c r="K16" t="s">
        <v>546</v>
      </c>
      <c r="L16" t="s">
        <v>476</v>
      </c>
      <c r="M16" t="s">
        <v>511</v>
      </c>
      <c r="N16" t="s">
        <v>478</v>
      </c>
      <c r="O16">
        <v>0</v>
      </c>
      <c r="P16" t="s">
        <v>479</v>
      </c>
      <c r="Q16" t="s">
        <v>377</v>
      </c>
      <c r="R16" t="s">
        <v>480</v>
      </c>
      <c r="S16" t="s">
        <v>557</v>
      </c>
      <c r="T16">
        <v>64.953842163085938</v>
      </c>
      <c r="U16">
        <v>12.171629905700684</v>
      </c>
      <c r="V16">
        <v>366428</v>
      </c>
      <c r="W16">
        <v>7206298</v>
      </c>
      <c r="X16" t="s">
        <v>548</v>
      </c>
      <c r="Y16" t="s">
        <v>483</v>
      </c>
      <c r="Z16" t="s">
        <v>377</v>
      </c>
      <c r="AA16" t="s">
        <v>484</v>
      </c>
      <c r="AB16" t="s">
        <v>484</v>
      </c>
      <c r="AC16" t="s">
        <v>484</v>
      </c>
      <c r="AD16" t="s">
        <v>484</v>
      </c>
      <c r="AE16" t="s">
        <v>484</v>
      </c>
      <c r="AF16" s="58">
        <v>38144</v>
      </c>
      <c r="AH16" t="s">
        <v>558</v>
      </c>
      <c r="AI16" t="s">
        <v>377</v>
      </c>
      <c r="AJ16" t="s">
        <v>377</v>
      </c>
      <c r="AK16" t="s">
        <v>377</v>
      </c>
      <c r="AL16" t="s">
        <v>377</v>
      </c>
      <c r="AM16" t="s">
        <v>377</v>
      </c>
      <c r="AN16" t="s">
        <v>559</v>
      </c>
      <c r="AO16" t="s">
        <v>377</v>
      </c>
      <c r="AP16" t="s">
        <v>377</v>
      </c>
      <c r="AQ16" t="s">
        <v>377</v>
      </c>
      <c r="AR16" t="s">
        <v>377</v>
      </c>
      <c r="AS16" t="s">
        <v>377</v>
      </c>
      <c r="AT16" t="s">
        <v>377</v>
      </c>
      <c r="AU16" t="s">
        <v>377</v>
      </c>
      <c r="AV16" t="s">
        <v>377</v>
      </c>
      <c r="AW16" t="s">
        <v>377</v>
      </c>
      <c r="AX16">
        <v>50</v>
      </c>
      <c r="AY16">
        <v>30</v>
      </c>
      <c r="AZ16" t="s">
        <v>377</v>
      </c>
      <c r="BA16" t="s">
        <v>377</v>
      </c>
      <c r="BB16">
        <v>2</v>
      </c>
      <c r="BC16" t="s">
        <v>499</v>
      </c>
      <c r="BD16" t="s">
        <v>488</v>
      </c>
    </row>
    <row r="17" spans="1:56" x14ac:dyDescent="0.25">
      <c r="A17">
        <v>16</v>
      </c>
      <c r="B17" t="s">
        <v>489</v>
      </c>
      <c r="C17" t="s">
        <v>490</v>
      </c>
      <c r="D17" t="s">
        <v>472</v>
      </c>
      <c r="E17" t="s">
        <v>185</v>
      </c>
      <c r="F17" t="s">
        <v>186</v>
      </c>
      <c r="G17" t="s">
        <v>184</v>
      </c>
      <c r="H17" t="s">
        <v>473</v>
      </c>
      <c r="I17" t="s">
        <v>474</v>
      </c>
      <c r="J17" s="58">
        <v>30102</v>
      </c>
      <c r="K17" t="s">
        <v>546</v>
      </c>
      <c r="L17" t="s">
        <v>476</v>
      </c>
      <c r="M17" t="s">
        <v>511</v>
      </c>
      <c r="N17" t="s">
        <v>478</v>
      </c>
      <c r="O17">
        <v>0</v>
      </c>
      <c r="P17" t="s">
        <v>479</v>
      </c>
      <c r="Q17" t="s">
        <v>377</v>
      </c>
      <c r="R17" t="s">
        <v>480</v>
      </c>
      <c r="S17" t="s">
        <v>560</v>
      </c>
      <c r="T17">
        <v>64.953842163085938</v>
      </c>
      <c r="U17">
        <v>12.171629905700684</v>
      </c>
      <c r="V17">
        <v>366428</v>
      </c>
      <c r="W17">
        <v>7206298</v>
      </c>
      <c r="X17" t="s">
        <v>548</v>
      </c>
      <c r="Y17" t="s">
        <v>483</v>
      </c>
      <c r="Z17" t="s">
        <v>377</v>
      </c>
      <c r="AA17" t="s">
        <v>484</v>
      </c>
      <c r="AB17" t="s">
        <v>484</v>
      </c>
      <c r="AC17" t="s">
        <v>484</v>
      </c>
      <c r="AD17" t="s">
        <v>484</v>
      </c>
      <c r="AE17" t="s">
        <v>484</v>
      </c>
      <c r="AF17" s="58">
        <v>38144</v>
      </c>
      <c r="AH17" t="s">
        <v>561</v>
      </c>
      <c r="AI17" t="s">
        <v>377</v>
      </c>
      <c r="AJ17" t="s">
        <v>377</v>
      </c>
      <c r="AK17" t="s">
        <v>377</v>
      </c>
      <c r="AL17" t="s">
        <v>377</v>
      </c>
      <c r="AM17" t="s">
        <v>377</v>
      </c>
      <c r="AN17" t="s">
        <v>562</v>
      </c>
      <c r="AO17" t="s">
        <v>377</v>
      </c>
      <c r="AP17" t="s">
        <v>377</v>
      </c>
      <c r="AQ17" t="s">
        <v>377</v>
      </c>
      <c r="AR17" t="s">
        <v>377</v>
      </c>
      <c r="AS17" t="s">
        <v>377</v>
      </c>
      <c r="AT17" t="s">
        <v>377</v>
      </c>
      <c r="AU17" t="s">
        <v>377</v>
      </c>
      <c r="AV17" t="s">
        <v>377</v>
      </c>
      <c r="AW17" t="s">
        <v>377</v>
      </c>
      <c r="AX17">
        <v>50</v>
      </c>
      <c r="AY17">
        <v>30</v>
      </c>
      <c r="AZ17" t="s">
        <v>377</v>
      </c>
      <c r="BA17" t="s">
        <v>377</v>
      </c>
      <c r="BB17">
        <v>2</v>
      </c>
      <c r="BC17" t="s">
        <v>499</v>
      </c>
      <c r="BD17" t="s">
        <v>488</v>
      </c>
    </row>
    <row r="18" spans="1:56" x14ac:dyDescent="0.25">
      <c r="A18">
        <v>17</v>
      </c>
      <c r="B18" t="s">
        <v>489</v>
      </c>
      <c r="C18" t="s">
        <v>490</v>
      </c>
      <c r="D18" t="s">
        <v>472</v>
      </c>
      <c r="E18" t="s">
        <v>185</v>
      </c>
      <c r="F18" t="s">
        <v>186</v>
      </c>
      <c r="G18" t="s">
        <v>184</v>
      </c>
      <c r="H18" t="s">
        <v>473</v>
      </c>
      <c r="I18" t="s">
        <v>474</v>
      </c>
      <c r="J18" s="58">
        <v>30102</v>
      </c>
      <c r="K18" t="s">
        <v>546</v>
      </c>
      <c r="L18" t="s">
        <v>476</v>
      </c>
      <c r="M18" t="s">
        <v>511</v>
      </c>
      <c r="N18" t="s">
        <v>478</v>
      </c>
      <c r="O18">
        <v>0</v>
      </c>
      <c r="P18" t="s">
        <v>479</v>
      </c>
      <c r="Q18" t="s">
        <v>377</v>
      </c>
      <c r="R18" t="s">
        <v>480</v>
      </c>
      <c r="S18" t="s">
        <v>563</v>
      </c>
      <c r="T18">
        <v>64.953842163085938</v>
      </c>
      <c r="U18">
        <v>12.171629905700684</v>
      </c>
      <c r="V18">
        <v>366428</v>
      </c>
      <c r="W18">
        <v>7206298</v>
      </c>
      <c r="X18" t="s">
        <v>548</v>
      </c>
      <c r="Y18" t="s">
        <v>483</v>
      </c>
      <c r="Z18" t="s">
        <v>377</v>
      </c>
      <c r="AA18" t="s">
        <v>484</v>
      </c>
      <c r="AB18" t="s">
        <v>484</v>
      </c>
      <c r="AC18" t="s">
        <v>484</v>
      </c>
      <c r="AD18" t="s">
        <v>484</v>
      </c>
      <c r="AE18" t="s">
        <v>484</v>
      </c>
      <c r="AF18" s="58">
        <v>35753</v>
      </c>
      <c r="AH18" t="s">
        <v>564</v>
      </c>
      <c r="AI18" t="s">
        <v>377</v>
      </c>
      <c r="AJ18" t="s">
        <v>377</v>
      </c>
      <c r="AK18" t="s">
        <v>377</v>
      </c>
      <c r="AL18" t="s">
        <v>377</v>
      </c>
      <c r="AM18" t="s">
        <v>377</v>
      </c>
      <c r="AN18" t="s">
        <v>565</v>
      </c>
      <c r="AO18" t="s">
        <v>377</v>
      </c>
      <c r="AP18" t="s">
        <v>377</v>
      </c>
      <c r="AQ18" t="s">
        <v>377</v>
      </c>
      <c r="AR18" t="s">
        <v>377</v>
      </c>
      <c r="AS18" t="s">
        <v>377</v>
      </c>
      <c r="AT18" t="s">
        <v>377</v>
      </c>
      <c r="AU18" t="s">
        <v>377</v>
      </c>
      <c r="AV18" t="s">
        <v>377</v>
      </c>
      <c r="AW18" t="s">
        <v>377</v>
      </c>
      <c r="AX18">
        <v>50</v>
      </c>
      <c r="AY18">
        <v>30</v>
      </c>
      <c r="AZ18" t="s">
        <v>377</v>
      </c>
      <c r="BA18" t="s">
        <v>377</v>
      </c>
      <c r="BB18">
        <v>2</v>
      </c>
      <c r="BC18" t="s">
        <v>499</v>
      </c>
      <c r="BD18" t="s">
        <v>488</v>
      </c>
    </row>
    <row r="19" spans="1:56" x14ac:dyDescent="0.25">
      <c r="A19">
        <v>18</v>
      </c>
      <c r="B19" t="s">
        <v>489</v>
      </c>
      <c r="C19" t="s">
        <v>490</v>
      </c>
      <c r="D19" t="s">
        <v>472</v>
      </c>
      <c r="E19" t="s">
        <v>185</v>
      </c>
      <c r="F19" t="s">
        <v>186</v>
      </c>
      <c r="G19" t="s">
        <v>184</v>
      </c>
      <c r="H19" t="s">
        <v>473</v>
      </c>
      <c r="I19" t="s">
        <v>474</v>
      </c>
      <c r="J19" s="58">
        <v>30102</v>
      </c>
      <c r="K19" t="s">
        <v>546</v>
      </c>
      <c r="L19" t="s">
        <v>476</v>
      </c>
      <c r="M19" t="s">
        <v>511</v>
      </c>
      <c r="N19" t="s">
        <v>478</v>
      </c>
      <c r="O19">
        <v>0</v>
      </c>
      <c r="P19" t="s">
        <v>479</v>
      </c>
      <c r="Q19" t="s">
        <v>377</v>
      </c>
      <c r="R19" t="s">
        <v>480</v>
      </c>
      <c r="S19" t="s">
        <v>566</v>
      </c>
      <c r="T19">
        <v>64.953842163085938</v>
      </c>
      <c r="U19">
        <v>12.171629905700684</v>
      </c>
      <c r="V19">
        <v>366428</v>
      </c>
      <c r="W19">
        <v>7206298</v>
      </c>
      <c r="X19" t="s">
        <v>548</v>
      </c>
      <c r="Y19" t="s">
        <v>483</v>
      </c>
      <c r="Z19" t="s">
        <v>377</v>
      </c>
      <c r="AA19" t="s">
        <v>484</v>
      </c>
      <c r="AB19" t="s">
        <v>484</v>
      </c>
      <c r="AC19" t="s">
        <v>484</v>
      </c>
      <c r="AD19" t="s">
        <v>484</v>
      </c>
      <c r="AE19" t="s">
        <v>484</v>
      </c>
      <c r="AF19" s="58">
        <v>38144</v>
      </c>
      <c r="AH19" t="s">
        <v>567</v>
      </c>
      <c r="AI19" t="s">
        <v>377</v>
      </c>
      <c r="AJ19" t="s">
        <v>377</v>
      </c>
      <c r="AK19" t="s">
        <v>377</v>
      </c>
      <c r="AL19" t="s">
        <v>377</v>
      </c>
      <c r="AM19" t="s">
        <v>377</v>
      </c>
      <c r="AN19" t="s">
        <v>568</v>
      </c>
      <c r="AO19" t="s">
        <v>377</v>
      </c>
      <c r="AP19" t="s">
        <v>377</v>
      </c>
      <c r="AQ19" t="s">
        <v>377</v>
      </c>
      <c r="AR19" t="s">
        <v>377</v>
      </c>
      <c r="AS19" t="s">
        <v>377</v>
      </c>
      <c r="AT19" t="s">
        <v>377</v>
      </c>
      <c r="AU19" t="s">
        <v>377</v>
      </c>
      <c r="AV19" t="s">
        <v>377</v>
      </c>
      <c r="AW19" t="s">
        <v>377</v>
      </c>
      <c r="AX19">
        <v>50</v>
      </c>
      <c r="AY19">
        <v>30</v>
      </c>
      <c r="AZ19" t="s">
        <v>377</v>
      </c>
      <c r="BA19" t="s">
        <v>377</v>
      </c>
      <c r="BB19">
        <v>2</v>
      </c>
      <c r="BC19" t="s">
        <v>499</v>
      </c>
      <c r="BD19" t="s">
        <v>488</v>
      </c>
    </row>
    <row r="20" spans="1:56" x14ac:dyDescent="0.25">
      <c r="A20">
        <v>19</v>
      </c>
      <c r="B20" t="s">
        <v>489</v>
      </c>
      <c r="C20" t="s">
        <v>490</v>
      </c>
      <c r="D20" t="s">
        <v>472</v>
      </c>
      <c r="E20" t="s">
        <v>185</v>
      </c>
      <c r="F20" t="s">
        <v>186</v>
      </c>
      <c r="G20" t="s">
        <v>184</v>
      </c>
      <c r="H20" t="s">
        <v>473</v>
      </c>
      <c r="I20" t="s">
        <v>474</v>
      </c>
      <c r="J20" s="58">
        <v>30102</v>
      </c>
      <c r="K20" t="s">
        <v>546</v>
      </c>
      <c r="L20" t="s">
        <v>476</v>
      </c>
      <c r="M20" t="s">
        <v>511</v>
      </c>
      <c r="N20" t="s">
        <v>478</v>
      </c>
      <c r="O20">
        <v>0</v>
      </c>
      <c r="P20" t="s">
        <v>479</v>
      </c>
      <c r="Q20" t="s">
        <v>377</v>
      </c>
      <c r="R20" t="s">
        <v>480</v>
      </c>
      <c r="S20" t="s">
        <v>569</v>
      </c>
      <c r="T20">
        <v>64.953842163085938</v>
      </c>
      <c r="U20">
        <v>12.171629905700684</v>
      </c>
      <c r="V20">
        <v>366428</v>
      </c>
      <c r="W20">
        <v>7206298</v>
      </c>
      <c r="X20" t="s">
        <v>548</v>
      </c>
      <c r="Y20" t="s">
        <v>483</v>
      </c>
      <c r="Z20" t="s">
        <v>377</v>
      </c>
      <c r="AA20" t="s">
        <v>484</v>
      </c>
      <c r="AB20" t="s">
        <v>484</v>
      </c>
      <c r="AC20" t="s">
        <v>484</v>
      </c>
      <c r="AD20" t="s">
        <v>484</v>
      </c>
      <c r="AE20" t="s">
        <v>484</v>
      </c>
      <c r="AF20" s="58">
        <v>38144</v>
      </c>
      <c r="AH20" t="s">
        <v>570</v>
      </c>
      <c r="AI20" t="s">
        <v>377</v>
      </c>
      <c r="AJ20" t="s">
        <v>377</v>
      </c>
      <c r="AK20" t="s">
        <v>377</v>
      </c>
      <c r="AL20" t="s">
        <v>377</v>
      </c>
      <c r="AM20" t="s">
        <v>377</v>
      </c>
      <c r="AN20" t="s">
        <v>571</v>
      </c>
      <c r="AO20" t="s">
        <v>377</v>
      </c>
      <c r="AP20" t="s">
        <v>377</v>
      </c>
      <c r="AQ20" t="s">
        <v>377</v>
      </c>
      <c r="AR20" t="s">
        <v>377</v>
      </c>
      <c r="AS20" t="s">
        <v>377</v>
      </c>
      <c r="AT20" t="s">
        <v>377</v>
      </c>
      <c r="AU20" t="s">
        <v>377</v>
      </c>
      <c r="AV20" t="s">
        <v>377</v>
      </c>
      <c r="AW20" t="s">
        <v>377</v>
      </c>
      <c r="AX20">
        <v>50</v>
      </c>
      <c r="AY20">
        <v>30</v>
      </c>
      <c r="AZ20" t="s">
        <v>377</v>
      </c>
      <c r="BA20" t="s">
        <v>377</v>
      </c>
      <c r="BB20">
        <v>2</v>
      </c>
      <c r="BC20" t="s">
        <v>499</v>
      </c>
      <c r="BD20" t="s">
        <v>488</v>
      </c>
    </row>
    <row r="21" spans="1:56" x14ac:dyDescent="0.25">
      <c r="A21">
        <v>20</v>
      </c>
      <c r="B21" t="s">
        <v>489</v>
      </c>
      <c r="C21" t="s">
        <v>490</v>
      </c>
      <c r="D21" t="s">
        <v>472</v>
      </c>
      <c r="E21" t="s">
        <v>185</v>
      </c>
      <c r="F21" t="s">
        <v>186</v>
      </c>
      <c r="G21" t="s">
        <v>184</v>
      </c>
      <c r="H21" t="s">
        <v>473</v>
      </c>
      <c r="I21" t="s">
        <v>474</v>
      </c>
      <c r="J21" s="58">
        <v>30102</v>
      </c>
      <c r="K21" t="s">
        <v>572</v>
      </c>
      <c r="L21" t="s">
        <v>510</v>
      </c>
      <c r="M21" t="s">
        <v>573</v>
      </c>
      <c r="N21" t="s">
        <v>495</v>
      </c>
      <c r="O21">
        <v>0</v>
      </c>
      <c r="P21" t="s">
        <v>479</v>
      </c>
      <c r="Q21" t="s">
        <v>377</v>
      </c>
      <c r="R21" t="s">
        <v>480</v>
      </c>
      <c r="S21" t="s">
        <v>574</v>
      </c>
      <c r="T21">
        <v>65.04833984375</v>
      </c>
      <c r="U21">
        <v>12.182869911193848</v>
      </c>
      <c r="V21">
        <v>367428</v>
      </c>
      <c r="W21">
        <v>7216798</v>
      </c>
      <c r="X21" t="s">
        <v>575</v>
      </c>
      <c r="Y21" t="s">
        <v>483</v>
      </c>
      <c r="Z21" t="s">
        <v>377</v>
      </c>
      <c r="AA21" t="s">
        <v>484</v>
      </c>
      <c r="AB21" t="s">
        <v>484</v>
      </c>
      <c r="AC21" t="s">
        <v>484</v>
      </c>
      <c r="AD21" t="s">
        <v>484</v>
      </c>
      <c r="AE21" t="s">
        <v>484</v>
      </c>
      <c r="AF21" s="58">
        <v>38144</v>
      </c>
      <c r="AH21" t="s">
        <v>576</v>
      </c>
      <c r="AI21" t="s">
        <v>377</v>
      </c>
      <c r="AJ21" t="s">
        <v>377</v>
      </c>
      <c r="AK21" t="s">
        <v>377</v>
      </c>
      <c r="AL21" t="s">
        <v>377</v>
      </c>
      <c r="AM21" t="s">
        <v>377</v>
      </c>
      <c r="AN21" t="s">
        <v>577</v>
      </c>
      <c r="AO21" t="s">
        <v>377</v>
      </c>
      <c r="AP21" t="s">
        <v>377</v>
      </c>
      <c r="AQ21" t="s">
        <v>377</v>
      </c>
      <c r="AR21" t="s">
        <v>377</v>
      </c>
      <c r="AS21" t="s">
        <v>377</v>
      </c>
      <c r="AT21" t="s">
        <v>377</v>
      </c>
      <c r="AU21" t="s">
        <v>377</v>
      </c>
      <c r="AV21" t="s">
        <v>377</v>
      </c>
      <c r="AW21" t="s">
        <v>377</v>
      </c>
      <c r="AX21">
        <v>20</v>
      </c>
      <c r="AY21">
        <v>20</v>
      </c>
      <c r="AZ21" t="s">
        <v>377</v>
      </c>
      <c r="BA21" t="s">
        <v>377</v>
      </c>
      <c r="BB21">
        <v>2</v>
      </c>
      <c r="BC21" t="s">
        <v>499</v>
      </c>
      <c r="BD21" t="s">
        <v>488</v>
      </c>
    </row>
    <row r="22" spans="1:56" x14ac:dyDescent="0.25">
      <c r="A22">
        <v>21</v>
      </c>
      <c r="B22" t="s">
        <v>489</v>
      </c>
      <c r="C22" t="s">
        <v>490</v>
      </c>
      <c r="D22" t="s">
        <v>472</v>
      </c>
      <c r="E22" t="s">
        <v>185</v>
      </c>
      <c r="F22" t="s">
        <v>186</v>
      </c>
      <c r="G22" t="s">
        <v>184</v>
      </c>
      <c r="H22" t="s">
        <v>473</v>
      </c>
      <c r="I22" t="s">
        <v>474</v>
      </c>
      <c r="J22" s="58">
        <v>30102</v>
      </c>
      <c r="K22" t="s">
        <v>572</v>
      </c>
      <c r="L22" t="s">
        <v>510</v>
      </c>
      <c r="M22" t="s">
        <v>573</v>
      </c>
      <c r="N22" t="s">
        <v>495</v>
      </c>
      <c r="O22">
        <v>0</v>
      </c>
      <c r="P22" t="s">
        <v>479</v>
      </c>
      <c r="Q22" t="s">
        <v>377</v>
      </c>
      <c r="R22" t="s">
        <v>480</v>
      </c>
      <c r="S22" t="s">
        <v>578</v>
      </c>
      <c r="T22">
        <v>65.04833984375</v>
      </c>
      <c r="U22">
        <v>12.182869911193848</v>
      </c>
      <c r="V22">
        <v>367428</v>
      </c>
      <c r="W22">
        <v>7216798</v>
      </c>
      <c r="X22" t="s">
        <v>575</v>
      </c>
      <c r="Y22" t="s">
        <v>483</v>
      </c>
      <c r="Z22" t="s">
        <v>377</v>
      </c>
      <c r="AA22" t="s">
        <v>484</v>
      </c>
      <c r="AB22" t="s">
        <v>484</v>
      </c>
      <c r="AC22" t="s">
        <v>484</v>
      </c>
      <c r="AD22" t="s">
        <v>484</v>
      </c>
      <c r="AE22" t="s">
        <v>484</v>
      </c>
      <c r="AF22" s="58">
        <v>38144</v>
      </c>
      <c r="AH22" t="s">
        <v>579</v>
      </c>
      <c r="AI22" t="s">
        <v>377</v>
      </c>
      <c r="AJ22" t="s">
        <v>377</v>
      </c>
      <c r="AK22" t="s">
        <v>377</v>
      </c>
      <c r="AL22" t="s">
        <v>377</v>
      </c>
      <c r="AM22" t="s">
        <v>377</v>
      </c>
      <c r="AN22" t="s">
        <v>580</v>
      </c>
      <c r="AO22" t="s">
        <v>377</v>
      </c>
      <c r="AP22" t="s">
        <v>377</v>
      </c>
      <c r="AQ22" t="s">
        <v>377</v>
      </c>
      <c r="AR22" t="s">
        <v>377</v>
      </c>
      <c r="AS22" t="s">
        <v>377</v>
      </c>
      <c r="AT22" t="s">
        <v>377</v>
      </c>
      <c r="AU22" t="s">
        <v>377</v>
      </c>
      <c r="AV22" t="s">
        <v>377</v>
      </c>
      <c r="AW22" t="s">
        <v>377</v>
      </c>
      <c r="AX22">
        <v>20</v>
      </c>
      <c r="AY22">
        <v>20</v>
      </c>
      <c r="AZ22" t="s">
        <v>377</v>
      </c>
      <c r="BA22" t="s">
        <v>377</v>
      </c>
      <c r="BB22">
        <v>2</v>
      </c>
      <c r="BC22" t="s">
        <v>499</v>
      </c>
      <c r="BD22" t="s">
        <v>488</v>
      </c>
    </row>
    <row r="23" spans="1:56" x14ac:dyDescent="0.25">
      <c r="A23">
        <v>22</v>
      </c>
      <c r="B23" t="s">
        <v>489</v>
      </c>
      <c r="C23" t="s">
        <v>490</v>
      </c>
      <c r="D23" t="s">
        <v>472</v>
      </c>
      <c r="E23" t="s">
        <v>185</v>
      </c>
      <c r="F23" t="s">
        <v>186</v>
      </c>
      <c r="G23" t="s">
        <v>184</v>
      </c>
      <c r="H23" t="s">
        <v>473</v>
      </c>
      <c r="I23" t="s">
        <v>474</v>
      </c>
      <c r="J23" s="58">
        <v>30102</v>
      </c>
      <c r="K23" t="s">
        <v>581</v>
      </c>
      <c r="L23" t="s">
        <v>534</v>
      </c>
      <c r="M23" t="s">
        <v>573</v>
      </c>
      <c r="N23" t="s">
        <v>495</v>
      </c>
      <c r="O23">
        <v>0</v>
      </c>
      <c r="P23" t="s">
        <v>479</v>
      </c>
      <c r="Q23" t="s">
        <v>377</v>
      </c>
      <c r="R23" t="s">
        <v>480</v>
      </c>
      <c r="S23" t="s">
        <v>582</v>
      </c>
      <c r="T23">
        <v>65.037918090820313</v>
      </c>
      <c r="U23">
        <v>12.533550262451172</v>
      </c>
      <c r="V23">
        <v>383878</v>
      </c>
      <c r="W23">
        <v>7214947</v>
      </c>
      <c r="X23" t="s">
        <v>583</v>
      </c>
      <c r="Y23" t="s">
        <v>483</v>
      </c>
      <c r="Z23" t="s">
        <v>377</v>
      </c>
      <c r="AA23" t="s">
        <v>484</v>
      </c>
      <c r="AB23" t="s">
        <v>484</v>
      </c>
      <c r="AC23" t="s">
        <v>484</v>
      </c>
      <c r="AD23" t="s">
        <v>484</v>
      </c>
      <c r="AE23" t="s">
        <v>484</v>
      </c>
      <c r="AF23" s="58">
        <v>40554</v>
      </c>
      <c r="AH23" t="s">
        <v>584</v>
      </c>
      <c r="AI23" t="s">
        <v>377</v>
      </c>
      <c r="AJ23" t="s">
        <v>377</v>
      </c>
      <c r="AK23" t="s">
        <v>377</v>
      </c>
      <c r="AL23" t="s">
        <v>377</v>
      </c>
      <c r="AM23" t="s">
        <v>377</v>
      </c>
      <c r="AN23" t="s">
        <v>585</v>
      </c>
      <c r="AO23" t="s">
        <v>377</v>
      </c>
      <c r="AP23" t="s">
        <v>377</v>
      </c>
      <c r="AQ23" t="s">
        <v>377</v>
      </c>
      <c r="AR23" t="s">
        <v>377</v>
      </c>
      <c r="AS23" t="s">
        <v>377</v>
      </c>
      <c r="AT23" t="s">
        <v>377</v>
      </c>
      <c r="AU23" t="s">
        <v>377</v>
      </c>
      <c r="AV23" t="s">
        <v>377</v>
      </c>
      <c r="AW23" t="s">
        <v>377</v>
      </c>
      <c r="AX23">
        <v>40</v>
      </c>
      <c r="AY23">
        <v>20</v>
      </c>
      <c r="AZ23" t="s">
        <v>377</v>
      </c>
      <c r="BA23" t="s">
        <v>377</v>
      </c>
      <c r="BB23">
        <v>2</v>
      </c>
      <c r="BC23" t="s">
        <v>499</v>
      </c>
      <c r="BD23" t="s">
        <v>488</v>
      </c>
    </row>
    <row r="24" spans="1:56" x14ac:dyDescent="0.25">
      <c r="A24">
        <v>23</v>
      </c>
      <c r="B24" t="s">
        <v>489</v>
      </c>
      <c r="C24" t="s">
        <v>490</v>
      </c>
      <c r="D24" t="s">
        <v>472</v>
      </c>
      <c r="E24" t="s">
        <v>185</v>
      </c>
      <c r="F24" t="s">
        <v>186</v>
      </c>
      <c r="G24" t="s">
        <v>184</v>
      </c>
      <c r="H24" t="s">
        <v>473</v>
      </c>
      <c r="I24" t="s">
        <v>474</v>
      </c>
      <c r="J24" s="58">
        <v>30102</v>
      </c>
      <c r="K24" t="s">
        <v>586</v>
      </c>
      <c r="L24" t="s">
        <v>476</v>
      </c>
      <c r="M24" t="s">
        <v>573</v>
      </c>
      <c r="N24" t="s">
        <v>495</v>
      </c>
      <c r="O24">
        <v>0</v>
      </c>
      <c r="P24" t="s">
        <v>479</v>
      </c>
      <c r="Q24" t="s">
        <v>377</v>
      </c>
      <c r="R24" t="s">
        <v>480</v>
      </c>
      <c r="S24" t="s">
        <v>587</v>
      </c>
      <c r="T24">
        <v>65.121932983398438</v>
      </c>
      <c r="U24">
        <v>12.537480354309082</v>
      </c>
      <c r="V24">
        <v>384428</v>
      </c>
      <c r="W24">
        <v>7224297</v>
      </c>
      <c r="X24" t="s">
        <v>588</v>
      </c>
      <c r="Y24" t="s">
        <v>483</v>
      </c>
      <c r="Z24" t="s">
        <v>377</v>
      </c>
      <c r="AA24" t="s">
        <v>484</v>
      </c>
      <c r="AB24" t="s">
        <v>484</v>
      </c>
      <c r="AC24" t="s">
        <v>484</v>
      </c>
      <c r="AD24" t="s">
        <v>484</v>
      </c>
      <c r="AE24" t="s">
        <v>484</v>
      </c>
      <c r="AF24" s="58">
        <v>38144</v>
      </c>
      <c r="AH24" t="s">
        <v>589</v>
      </c>
      <c r="AI24" t="s">
        <v>377</v>
      </c>
      <c r="AJ24" t="s">
        <v>377</v>
      </c>
      <c r="AK24" t="s">
        <v>377</v>
      </c>
      <c r="AL24" t="s">
        <v>377</v>
      </c>
      <c r="AM24" t="s">
        <v>377</v>
      </c>
      <c r="AN24" t="s">
        <v>590</v>
      </c>
      <c r="AO24" t="s">
        <v>377</v>
      </c>
      <c r="AP24" t="s">
        <v>377</v>
      </c>
      <c r="AQ24" t="s">
        <v>377</v>
      </c>
      <c r="AR24" t="s">
        <v>377</v>
      </c>
      <c r="AS24" t="s">
        <v>377</v>
      </c>
      <c r="AT24" t="s">
        <v>377</v>
      </c>
      <c r="AU24" t="s">
        <v>377</v>
      </c>
      <c r="AV24" t="s">
        <v>377</v>
      </c>
      <c r="AW24" t="s">
        <v>377</v>
      </c>
      <c r="AX24">
        <v>40</v>
      </c>
      <c r="AY24">
        <v>20</v>
      </c>
      <c r="AZ24" t="s">
        <v>377</v>
      </c>
      <c r="BA24" t="s">
        <v>377</v>
      </c>
      <c r="BB24">
        <v>2</v>
      </c>
      <c r="BC24" t="s">
        <v>499</v>
      </c>
      <c r="BD24" t="s">
        <v>488</v>
      </c>
    </row>
    <row r="25" spans="1:56" x14ac:dyDescent="0.25">
      <c r="A25">
        <v>24</v>
      </c>
      <c r="B25" t="s">
        <v>489</v>
      </c>
      <c r="C25" t="s">
        <v>490</v>
      </c>
      <c r="D25" t="s">
        <v>472</v>
      </c>
      <c r="E25" t="s">
        <v>185</v>
      </c>
      <c r="F25" t="s">
        <v>186</v>
      </c>
      <c r="G25" t="s">
        <v>184</v>
      </c>
      <c r="H25" t="s">
        <v>473</v>
      </c>
      <c r="I25" t="s">
        <v>474</v>
      </c>
      <c r="J25" s="58">
        <v>30102</v>
      </c>
      <c r="K25" t="s">
        <v>586</v>
      </c>
      <c r="L25" t="s">
        <v>476</v>
      </c>
      <c r="M25" t="s">
        <v>573</v>
      </c>
      <c r="N25" t="s">
        <v>495</v>
      </c>
      <c r="O25">
        <v>0</v>
      </c>
      <c r="P25" t="s">
        <v>479</v>
      </c>
      <c r="Q25" t="s">
        <v>377</v>
      </c>
      <c r="R25" t="s">
        <v>480</v>
      </c>
      <c r="S25" t="s">
        <v>591</v>
      </c>
      <c r="T25">
        <v>65.121932983398438</v>
      </c>
      <c r="U25">
        <v>12.537480354309082</v>
      </c>
      <c r="V25">
        <v>384428</v>
      </c>
      <c r="W25">
        <v>7224297</v>
      </c>
      <c r="X25" t="s">
        <v>588</v>
      </c>
      <c r="Y25" t="s">
        <v>483</v>
      </c>
      <c r="Z25" t="s">
        <v>377</v>
      </c>
      <c r="AA25" t="s">
        <v>484</v>
      </c>
      <c r="AB25" t="s">
        <v>484</v>
      </c>
      <c r="AC25" t="s">
        <v>484</v>
      </c>
      <c r="AD25" t="s">
        <v>484</v>
      </c>
      <c r="AE25" t="s">
        <v>484</v>
      </c>
      <c r="AF25" s="58">
        <v>42354</v>
      </c>
      <c r="AH25" t="s">
        <v>592</v>
      </c>
      <c r="AI25" t="s">
        <v>377</v>
      </c>
      <c r="AJ25" t="s">
        <v>593</v>
      </c>
      <c r="AK25" t="s">
        <v>377</v>
      </c>
      <c r="AL25" t="s">
        <v>377</v>
      </c>
      <c r="AM25" t="s">
        <v>377</v>
      </c>
      <c r="AN25" t="s">
        <v>594</v>
      </c>
      <c r="AO25" t="s">
        <v>377</v>
      </c>
      <c r="AP25" t="s">
        <v>377</v>
      </c>
      <c r="AQ25" t="s">
        <v>377</v>
      </c>
      <c r="AR25" t="s">
        <v>377</v>
      </c>
      <c r="AS25" t="s">
        <v>377</v>
      </c>
      <c r="AT25" t="s">
        <v>377</v>
      </c>
      <c r="AU25" t="s">
        <v>377</v>
      </c>
      <c r="AV25" t="s">
        <v>377</v>
      </c>
      <c r="AW25" t="s">
        <v>377</v>
      </c>
      <c r="AX25">
        <v>40</v>
      </c>
      <c r="AY25">
        <v>20</v>
      </c>
      <c r="AZ25" t="s">
        <v>377</v>
      </c>
      <c r="BA25" t="s">
        <v>377</v>
      </c>
      <c r="BB25">
        <v>2</v>
      </c>
      <c r="BC25" t="s">
        <v>499</v>
      </c>
      <c r="BD25" t="s">
        <v>488</v>
      </c>
    </row>
    <row r="26" spans="1:56" x14ac:dyDescent="0.25">
      <c r="A26">
        <v>25</v>
      </c>
      <c r="B26" t="s">
        <v>489</v>
      </c>
      <c r="C26" t="s">
        <v>490</v>
      </c>
      <c r="D26" t="s">
        <v>472</v>
      </c>
      <c r="E26" t="s">
        <v>185</v>
      </c>
      <c r="F26" t="s">
        <v>186</v>
      </c>
      <c r="G26" t="s">
        <v>184</v>
      </c>
      <c r="H26" t="s">
        <v>473</v>
      </c>
      <c r="I26" t="s">
        <v>474</v>
      </c>
      <c r="J26" s="58">
        <v>30102</v>
      </c>
      <c r="K26" t="s">
        <v>586</v>
      </c>
      <c r="L26" t="s">
        <v>476</v>
      </c>
      <c r="M26" t="s">
        <v>573</v>
      </c>
      <c r="N26" t="s">
        <v>495</v>
      </c>
      <c r="O26">
        <v>0</v>
      </c>
      <c r="P26" t="s">
        <v>479</v>
      </c>
      <c r="Q26" t="s">
        <v>377</v>
      </c>
      <c r="R26" t="s">
        <v>480</v>
      </c>
      <c r="S26" t="s">
        <v>595</v>
      </c>
      <c r="T26">
        <v>65.121932983398438</v>
      </c>
      <c r="U26">
        <v>12.537480354309082</v>
      </c>
      <c r="V26">
        <v>384428</v>
      </c>
      <c r="W26">
        <v>7224297</v>
      </c>
      <c r="X26" t="s">
        <v>588</v>
      </c>
      <c r="Y26" t="s">
        <v>483</v>
      </c>
      <c r="Z26" t="s">
        <v>377</v>
      </c>
      <c r="AA26" t="s">
        <v>484</v>
      </c>
      <c r="AB26" t="s">
        <v>484</v>
      </c>
      <c r="AC26" t="s">
        <v>484</v>
      </c>
      <c r="AD26" t="s">
        <v>484</v>
      </c>
      <c r="AE26" t="s">
        <v>484</v>
      </c>
      <c r="AF26" s="58">
        <v>38144</v>
      </c>
      <c r="AH26" t="s">
        <v>596</v>
      </c>
      <c r="AI26" t="s">
        <v>377</v>
      </c>
      <c r="AJ26" t="s">
        <v>377</v>
      </c>
      <c r="AK26" t="s">
        <v>377</v>
      </c>
      <c r="AL26" t="s">
        <v>377</v>
      </c>
      <c r="AM26" t="s">
        <v>377</v>
      </c>
      <c r="AN26" t="s">
        <v>597</v>
      </c>
      <c r="AO26" t="s">
        <v>377</v>
      </c>
      <c r="AP26" t="s">
        <v>377</v>
      </c>
      <c r="AQ26" t="s">
        <v>377</v>
      </c>
      <c r="AR26" t="s">
        <v>377</v>
      </c>
      <c r="AS26" t="s">
        <v>377</v>
      </c>
      <c r="AT26" t="s">
        <v>377</v>
      </c>
      <c r="AU26" t="s">
        <v>377</v>
      </c>
      <c r="AV26" t="s">
        <v>377</v>
      </c>
      <c r="AW26" t="s">
        <v>377</v>
      </c>
      <c r="AX26">
        <v>40</v>
      </c>
      <c r="AY26">
        <v>20</v>
      </c>
      <c r="AZ26" t="s">
        <v>377</v>
      </c>
      <c r="BA26" t="s">
        <v>377</v>
      </c>
      <c r="BB26">
        <v>2</v>
      </c>
      <c r="BC26" t="s">
        <v>499</v>
      </c>
      <c r="BD26" t="s">
        <v>488</v>
      </c>
    </row>
    <row r="27" spans="1:56" x14ac:dyDescent="0.25">
      <c r="A27">
        <v>26</v>
      </c>
      <c r="B27" t="s">
        <v>489</v>
      </c>
      <c r="C27" t="s">
        <v>490</v>
      </c>
      <c r="D27" t="s">
        <v>472</v>
      </c>
      <c r="E27" t="s">
        <v>185</v>
      </c>
      <c r="F27" t="s">
        <v>186</v>
      </c>
      <c r="G27" t="s">
        <v>184</v>
      </c>
      <c r="H27" t="s">
        <v>473</v>
      </c>
      <c r="I27" t="s">
        <v>474</v>
      </c>
      <c r="J27" s="58">
        <v>30583</v>
      </c>
      <c r="K27" t="s">
        <v>598</v>
      </c>
      <c r="L27" t="s">
        <v>476</v>
      </c>
      <c r="M27" t="s">
        <v>599</v>
      </c>
      <c r="N27" t="s">
        <v>600</v>
      </c>
      <c r="O27">
        <v>0</v>
      </c>
      <c r="P27" t="s">
        <v>479</v>
      </c>
      <c r="Q27" t="s">
        <v>377</v>
      </c>
      <c r="R27" t="s">
        <v>480</v>
      </c>
      <c r="S27" t="s">
        <v>601</v>
      </c>
      <c r="T27">
        <v>64.066703796386719</v>
      </c>
      <c r="U27">
        <v>10.484180450439453</v>
      </c>
      <c r="V27">
        <v>279789</v>
      </c>
      <c r="W27">
        <v>7112257</v>
      </c>
      <c r="X27" t="s">
        <v>602</v>
      </c>
      <c r="Y27" t="s">
        <v>483</v>
      </c>
      <c r="Z27" t="s">
        <v>377</v>
      </c>
      <c r="AA27" t="s">
        <v>484</v>
      </c>
      <c r="AB27" t="s">
        <v>484</v>
      </c>
      <c r="AC27" t="s">
        <v>484</v>
      </c>
      <c r="AD27" t="s">
        <v>484</v>
      </c>
      <c r="AE27" t="s">
        <v>484</v>
      </c>
      <c r="AF27" s="58">
        <v>38188</v>
      </c>
      <c r="AH27" t="s">
        <v>603</v>
      </c>
      <c r="AI27" t="s">
        <v>377</v>
      </c>
      <c r="AJ27" t="s">
        <v>377</v>
      </c>
      <c r="AK27" t="s">
        <v>377</v>
      </c>
      <c r="AL27" t="s">
        <v>377</v>
      </c>
      <c r="AM27" t="s">
        <v>377</v>
      </c>
      <c r="AN27" t="s">
        <v>604</v>
      </c>
      <c r="AO27" t="s">
        <v>377</v>
      </c>
      <c r="AP27" t="s">
        <v>377</v>
      </c>
      <c r="AQ27" t="s">
        <v>377</v>
      </c>
      <c r="AR27" t="s">
        <v>377</v>
      </c>
      <c r="AS27" t="s">
        <v>377</v>
      </c>
      <c r="AT27" t="s">
        <v>377</v>
      </c>
      <c r="AU27" t="s">
        <v>377</v>
      </c>
      <c r="AV27" t="s">
        <v>377</v>
      </c>
      <c r="AW27" t="s">
        <v>377</v>
      </c>
      <c r="AX27">
        <v>180</v>
      </c>
      <c r="AY27">
        <v>140</v>
      </c>
      <c r="AZ27" t="s">
        <v>377</v>
      </c>
      <c r="BA27" t="s">
        <v>377</v>
      </c>
      <c r="BB27">
        <v>2</v>
      </c>
      <c r="BC27" t="s">
        <v>499</v>
      </c>
      <c r="BD27" t="s">
        <v>488</v>
      </c>
    </row>
    <row r="28" spans="1:56" x14ac:dyDescent="0.25">
      <c r="A28">
        <v>27</v>
      </c>
      <c r="B28" t="s">
        <v>489</v>
      </c>
      <c r="C28" t="s">
        <v>490</v>
      </c>
      <c r="D28" t="s">
        <v>472</v>
      </c>
      <c r="E28" t="s">
        <v>185</v>
      </c>
      <c r="F28" t="s">
        <v>186</v>
      </c>
      <c r="G28" t="s">
        <v>184</v>
      </c>
      <c r="H28" t="s">
        <v>473</v>
      </c>
      <c r="I28" t="s">
        <v>474</v>
      </c>
      <c r="J28" s="58">
        <v>30584</v>
      </c>
      <c r="K28" t="s">
        <v>605</v>
      </c>
      <c r="L28" t="s">
        <v>476</v>
      </c>
      <c r="M28" t="s">
        <v>477</v>
      </c>
      <c r="N28" t="s">
        <v>478</v>
      </c>
      <c r="O28">
        <v>0</v>
      </c>
      <c r="P28" t="s">
        <v>479</v>
      </c>
      <c r="Q28" t="s">
        <v>377</v>
      </c>
      <c r="R28" t="s">
        <v>480</v>
      </c>
      <c r="S28" t="s">
        <v>606</v>
      </c>
      <c r="T28">
        <v>64.371780395507813</v>
      </c>
      <c r="U28">
        <v>11.205349922180176</v>
      </c>
      <c r="V28">
        <v>316949</v>
      </c>
      <c r="W28">
        <v>7143912</v>
      </c>
      <c r="X28" t="s">
        <v>607</v>
      </c>
      <c r="Y28" t="s">
        <v>483</v>
      </c>
      <c r="Z28" t="s">
        <v>377</v>
      </c>
      <c r="AA28" t="s">
        <v>484</v>
      </c>
      <c r="AB28" t="s">
        <v>484</v>
      </c>
      <c r="AC28" t="s">
        <v>484</v>
      </c>
      <c r="AD28" t="s">
        <v>484</v>
      </c>
      <c r="AE28" t="s">
        <v>484</v>
      </c>
      <c r="AF28" s="58">
        <v>41619</v>
      </c>
      <c r="AH28" t="s">
        <v>608</v>
      </c>
      <c r="AI28" t="s">
        <v>377</v>
      </c>
      <c r="AJ28" t="s">
        <v>377</v>
      </c>
      <c r="AK28" t="s">
        <v>377</v>
      </c>
      <c r="AL28" t="s">
        <v>377</v>
      </c>
      <c r="AM28" t="s">
        <v>377</v>
      </c>
      <c r="AN28" t="s">
        <v>609</v>
      </c>
      <c r="AO28" t="s">
        <v>377</v>
      </c>
      <c r="AP28" t="s">
        <v>377</v>
      </c>
      <c r="AQ28" t="s">
        <v>377</v>
      </c>
      <c r="AR28" t="s">
        <v>377</v>
      </c>
      <c r="AS28" t="s">
        <v>377</v>
      </c>
      <c r="AT28" t="s">
        <v>377</v>
      </c>
      <c r="AU28" t="s">
        <v>377</v>
      </c>
      <c r="AV28" t="s">
        <v>377</v>
      </c>
      <c r="AW28" t="s">
        <v>377</v>
      </c>
      <c r="AX28">
        <v>120</v>
      </c>
      <c r="AY28">
        <v>80</v>
      </c>
      <c r="AZ28" t="s">
        <v>377</v>
      </c>
      <c r="BA28" t="s">
        <v>377</v>
      </c>
      <c r="BB28">
        <v>2</v>
      </c>
      <c r="BC28" t="s">
        <v>499</v>
      </c>
      <c r="BD28" t="s">
        <v>488</v>
      </c>
    </row>
    <row r="29" spans="1:56" x14ac:dyDescent="0.25">
      <c r="A29">
        <v>28</v>
      </c>
      <c r="B29" t="s">
        <v>489</v>
      </c>
      <c r="C29" t="s">
        <v>490</v>
      </c>
      <c r="D29" t="s">
        <v>472</v>
      </c>
      <c r="E29" t="s">
        <v>185</v>
      </c>
      <c r="F29" t="s">
        <v>186</v>
      </c>
      <c r="G29" t="s">
        <v>184</v>
      </c>
      <c r="H29" t="s">
        <v>473</v>
      </c>
      <c r="I29" t="s">
        <v>474</v>
      </c>
      <c r="J29" s="58">
        <v>30584</v>
      </c>
      <c r="K29" t="s">
        <v>605</v>
      </c>
      <c r="L29" t="s">
        <v>476</v>
      </c>
      <c r="M29" t="s">
        <v>477</v>
      </c>
      <c r="N29" t="s">
        <v>478</v>
      </c>
      <c r="O29">
        <v>0</v>
      </c>
      <c r="P29" t="s">
        <v>479</v>
      </c>
      <c r="Q29" t="s">
        <v>377</v>
      </c>
      <c r="R29" t="s">
        <v>480</v>
      </c>
      <c r="S29" t="s">
        <v>610</v>
      </c>
      <c r="T29">
        <v>64.371780395507813</v>
      </c>
      <c r="U29">
        <v>11.205349922180176</v>
      </c>
      <c r="V29">
        <v>316949</v>
      </c>
      <c r="W29">
        <v>7143912</v>
      </c>
      <c r="X29" t="s">
        <v>607</v>
      </c>
      <c r="Y29" t="s">
        <v>483</v>
      </c>
      <c r="Z29" t="s">
        <v>377</v>
      </c>
      <c r="AA29" t="s">
        <v>484</v>
      </c>
      <c r="AB29" t="s">
        <v>484</v>
      </c>
      <c r="AC29" t="s">
        <v>484</v>
      </c>
      <c r="AD29" t="s">
        <v>484</v>
      </c>
      <c r="AE29" t="s">
        <v>484</v>
      </c>
      <c r="AF29" s="58">
        <v>38144</v>
      </c>
      <c r="AH29" t="s">
        <v>611</v>
      </c>
      <c r="AI29" t="s">
        <v>377</v>
      </c>
      <c r="AJ29" t="s">
        <v>377</v>
      </c>
      <c r="AK29" t="s">
        <v>377</v>
      </c>
      <c r="AL29" t="s">
        <v>377</v>
      </c>
      <c r="AM29" t="s">
        <v>377</v>
      </c>
      <c r="AN29" t="s">
        <v>612</v>
      </c>
      <c r="AO29" t="s">
        <v>377</v>
      </c>
      <c r="AP29" t="s">
        <v>377</v>
      </c>
      <c r="AQ29" t="s">
        <v>377</v>
      </c>
      <c r="AR29" t="s">
        <v>377</v>
      </c>
      <c r="AS29" t="s">
        <v>377</v>
      </c>
      <c r="AT29" t="s">
        <v>377</v>
      </c>
      <c r="AU29" t="s">
        <v>377</v>
      </c>
      <c r="AV29" t="s">
        <v>377</v>
      </c>
      <c r="AW29" t="s">
        <v>377</v>
      </c>
      <c r="AX29">
        <v>120</v>
      </c>
      <c r="AY29">
        <v>80</v>
      </c>
      <c r="AZ29" t="s">
        <v>377</v>
      </c>
      <c r="BA29" t="s">
        <v>377</v>
      </c>
      <c r="BB29">
        <v>2</v>
      </c>
      <c r="BC29" t="s">
        <v>499</v>
      </c>
      <c r="BD29" t="s">
        <v>488</v>
      </c>
    </row>
    <row r="30" spans="1:56" x14ac:dyDescent="0.25">
      <c r="A30">
        <v>29</v>
      </c>
      <c r="B30" t="s">
        <v>489</v>
      </c>
      <c r="C30" t="s">
        <v>490</v>
      </c>
      <c r="D30" t="s">
        <v>472</v>
      </c>
      <c r="E30" t="s">
        <v>185</v>
      </c>
      <c r="F30" t="s">
        <v>186</v>
      </c>
      <c r="G30" t="s">
        <v>184</v>
      </c>
      <c r="H30" t="s">
        <v>473</v>
      </c>
      <c r="I30" t="s">
        <v>474</v>
      </c>
      <c r="J30" s="58">
        <v>30584</v>
      </c>
      <c r="K30" t="s">
        <v>605</v>
      </c>
      <c r="L30" t="s">
        <v>476</v>
      </c>
      <c r="M30" t="s">
        <v>477</v>
      </c>
      <c r="N30" t="s">
        <v>478</v>
      </c>
      <c r="O30">
        <v>0</v>
      </c>
      <c r="P30" t="s">
        <v>479</v>
      </c>
      <c r="Q30" t="s">
        <v>377</v>
      </c>
      <c r="R30" t="s">
        <v>480</v>
      </c>
      <c r="S30" t="s">
        <v>613</v>
      </c>
      <c r="T30">
        <v>64.371780395507813</v>
      </c>
      <c r="U30">
        <v>11.205349922180176</v>
      </c>
      <c r="V30">
        <v>316949</v>
      </c>
      <c r="W30">
        <v>7143912</v>
      </c>
      <c r="X30" t="s">
        <v>607</v>
      </c>
      <c r="Y30" t="s">
        <v>483</v>
      </c>
      <c r="Z30" t="s">
        <v>377</v>
      </c>
      <c r="AA30" t="s">
        <v>484</v>
      </c>
      <c r="AB30" t="s">
        <v>484</v>
      </c>
      <c r="AC30" t="s">
        <v>484</v>
      </c>
      <c r="AD30" t="s">
        <v>484</v>
      </c>
      <c r="AE30" t="s">
        <v>484</v>
      </c>
      <c r="AF30" s="58">
        <v>41472</v>
      </c>
      <c r="AH30" t="s">
        <v>614</v>
      </c>
      <c r="AI30" t="s">
        <v>377</v>
      </c>
      <c r="AJ30" t="s">
        <v>377</v>
      </c>
      <c r="AK30" t="s">
        <v>377</v>
      </c>
      <c r="AL30" t="s">
        <v>377</v>
      </c>
      <c r="AM30" t="s">
        <v>377</v>
      </c>
      <c r="AN30" t="s">
        <v>615</v>
      </c>
      <c r="AO30" t="s">
        <v>377</v>
      </c>
      <c r="AP30" t="s">
        <v>377</v>
      </c>
      <c r="AQ30" t="s">
        <v>377</v>
      </c>
      <c r="AR30" t="s">
        <v>377</v>
      </c>
      <c r="AS30" t="s">
        <v>377</v>
      </c>
      <c r="AT30" t="s">
        <v>377</v>
      </c>
      <c r="AU30" t="s">
        <v>377</v>
      </c>
      <c r="AV30" t="s">
        <v>377</v>
      </c>
      <c r="AW30" t="s">
        <v>377</v>
      </c>
      <c r="AX30">
        <v>120</v>
      </c>
      <c r="AY30">
        <v>80</v>
      </c>
      <c r="AZ30" t="s">
        <v>377</v>
      </c>
      <c r="BA30" t="s">
        <v>377</v>
      </c>
      <c r="BB30">
        <v>2</v>
      </c>
      <c r="BC30" t="s">
        <v>499</v>
      </c>
      <c r="BD30" t="s">
        <v>488</v>
      </c>
    </row>
    <row r="31" spans="1:56" x14ac:dyDescent="0.25">
      <c r="A31">
        <v>30</v>
      </c>
      <c r="B31" t="s">
        <v>489</v>
      </c>
      <c r="C31" t="s">
        <v>490</v>
      </c>
      <c r="D31" t="s">
        <v>472</v>
      </c>
      <c r="E31" t="s">
        <v>185</v>
      </c>
      <c r="F31" t="s">
        <v>186</v>
      </c>
      <c r="G31" t="s">
        <v>184</v>
      </c>
      <c r="H31" t="s">
        <v>473</v>
      </c>
      <c r="I31" t="s">
        <v>474</v>
      </c>
      <c r="J31" s="58">
        <v>30584</v>
      </c>
      <c r="K31" t="s">
        <v>605</v>
      </c>
      <c r="L31" t="s">
        <v>476</v>
      </c>
      <c r="M31" t="s">
        <v>477</v>
      </c>
      <c r="N31" t="s">
        <v>478</v>
      </c>
      <c r="O31">
        <v>0</v>
      </c>
      <c r="P31" t="s">
        <v>479</v>
      </c>
      <c r="Q31" t="s">
        <v>377</v>
      </c>
      <c r="R31" t="s">
        <v>480</v>
      </c>
      <c r="S31" t="s">
        <v>616</v>
      </c>
      <c r="T31">
        <v>64.371780395507813</v>
      </c>
      <c r="U31">
        <v>11.205349922180176</v>
      </c>
      <c r="V31">
        <v>316949</v>
      </c>
      <c r="W31">
        <v>7143912</v>
      </c>
      <c r="X31" t="s">
        <v>607</v>
      </c>
      <c r="Y31" t="s">
        <v>483</v>
      </c>
      <c r="Z31" t="s">
        <v>377</v>
      </c>
      <c r="AA31" t="s">
        <v>484</v>
      </c>
      <c r="AB31" t="s">
        <v>484</v>
      </c>
      <c r="AC31" t="s">
        <v>484</v>
      </c>
      <c r="AD31" t="s">
        <v>484</v>
      </c>
      <c r="AE31" t="s">
        <v>484</v>
      </c>
      <c r="AF31" s="58">
        <v>38144</v>
      </c>
      <c r="AH31" t="s">
        <v>617</v>
      </c>
      <c r="AI31" t="s">
        <v>377</v>
      </c>
      <c r="AJ31" t="s">
        <v>377</v>
      </c>
      <c r="AK31" t="s">
        <v>377</v>
      </c>
      <c r="AL31" t="s">
        <v>377</v>
      </c>
      <c r="AM31" t="s">
        <v>377</v>
      </c>
      <c r="AN31" t="s">
        <v>618</v>
      </c>
      <c r="AO31" t="s">
        <v>377</v>
      </c>
      <c r="AP31" t="s">
        <v>377</v>
      </c>
      <c r="AQ31" t="s">
        <v>377</v>
      </c>
      <c r="AR31" t="s">
        <v>377</v>
      </c>
      <c r="AS31" t="s">
        <v>377</v>
      </c>
      <c r="AT31" t="s">
        <v>377</v>
      </c>
      <c r="AU31" t="s">
        <v>377</v>
      </c>
      <c r="AV31" t="s">
        <v>377</v>
      </c>
      <c r="AW31" t="s">
        <v>377</v>
      </c>
      <c r="AX31">
        <v>120</v>
      </c>
      <c r="AY31">
        <v>80</v>
      </c>
      <c r="AZ31" t="s">
        <v>377</v>
      </c>
      <c r="BA31" t="s">
        <v>377</v>
      </c>
      <c r="BB31">
        <v>2</v>
      </c>
      <c r="BC31" t="s">
        <v>499</v>
      </c>
      <c r="BD31" t="s">
        <v>488</v>
      </c>
    </row>
    <row r="32" spans="1:56" x14ac:dyDescent="0.25">
      <c r="A32">
        <v>31</v>
      </c>
      <c r="B32" t="s">
        <v>489</v>
      </c>
      <c r="C32" t="s">
        <v>490</v>
      </c>
      <c r="D32" t="s">
        <v>472</v>
      </c>
      <c r="E32" t="s">
        <v>185</v>
      </c>
      <c r="F32" t="s">
        <v>186</v>
      </c>
      <c r="G32" t="s">
        <v>184</v>
      </c>
      <c r="H32" t="s">
        <v>473</v>
      </c>
      <c r="I32" t="s">
        <v>474</v>
      </c>
      <c r="J32" s="58">
        <v>30612</v>
      </c>
      <c r="K32" t="s">
        <v>619</v>
      </c>
      <c r="L32" t="s">
        <v>476</v>
      </c>
      <c r="M32" t="s">
        <v>528</v>
      </c>
      <c r="N32" t="s">
        <v>478</v>
      </c>
      <c r="O32">
        <v>0</v>
      </c>
      <c r="P32" t="s">
        <v>479</v>
      </c>
      <c r="Q32" t="s">
        <v>377</v>
      </c>
      <c r="R32" t="s">
        <v>480</v>
      </c>
      <c r="S32" t="s">
        <v>620</v>
      </c>
      <c r="T32">
        <v>64.420417785644531</v>
      </c>
      <c r="U32">
        <v>10.939299583435059</v>
      </c>
      <c r="V32">
        <v>304475</v>
      </c>
      <c r="W32">
        <v>7150117</v>
      </c>
      <c r="X32" t="s">
        <v>621</v>
      </c>
      <c r="Y32" t="s">
        <v>483</v>
      </c>
      <c r="Z32" t="s">
        <v>377</v>
      </c>
      <c r="AA32" t="s">
        <v>484</v>
      </c>
      <c r="AB32" t="s">
        <v>484</v>
      </c>
      <c r="AC32" t="s">
        <v>484</v>
      </c>
      <c r="AD32" t="s">
        <v>484</v>
      </c>
      <c r="AE32" t="s">
        <v>484</v>
      </c>
      <c r="AF32" s="58">
        <v>38144</v>
      </c>
      <c r="AH32" t="s">
        <v>622</v>
      </c>
      <c r="AI32" t="s">
        <v>377</v>
      </c>
      <c r="AJ32" t="s">
        <v>377</v>
      </c>
      <c r="AK32" t="s">
        <v>377</v>
      </c>
      <c r="AL32" t="s">
        <v>377</v>
      </c>
      <c r="AM32" t="s">
        <v>377</v>
      </c>
      <c r="AN32" t="s">
        <v>623</v>
      </c>
      <c r="AO32" t="s">
        <v>377</v>
      </c>
      <c r="AP32" t="s">
        <v>377</v>
      </c>
      <c r="AQ32" t="s">
        <v>377</v>
      </c>
      <c r="AR32" t="s">
        <v>377</v>
      </c>
      <c r="AS32" t="s">
        <v>377</v>
      </c>
      <c r="AT32" t="s">
        <v>377</v>
      </c>
      <c r="AU32" t="s">
        <v>377</v>
      </c>
      <c r="AV32" t="s">
        <v>377</v>
      </c>
      <c r="AW32" t="s">
        <v>377</v>
      </c>
      <c r="AX32">
        <v>120</v>
      </c>
      <c r="AY32">
        <v>114</v>
      </c>
      <c r="AZ32" t="s">
        <v>377</v>
      </c>
      <c r="BA32" t="s">
        <v>377</v>
      </c>
      <c r="BB32">
        <v>2</v>
      </c>
      <c r="BC32" t="s">
        <v>499</v>
      </c>
      <c r="BD32" t="s">
        <v>488</v>
      </c>
    </row>
    <row r="33" spans="1:56" x14ac:dyDescent="0.25">
      <c r="A33">
        <v>32</v>
      </c>
      <c r="B33" t="s">
        <v>489</v>
      </c>
      <c r="C33" t="s">
        <v>490</v>
      </c>
      <c r="D33" t="s">
        <v>472</v>
      </c>
      <c r="E33" t="s">
        <v>185</v>
      </c>
      <c r="F33" t="s">
        <v>186</v>
      </c>
      <c r="G33" t="s">
        <v>184</v>
      </c>
      <c r="H33" t="s">
        <v>473</v>
      </c>
      <c r="I33" t="s">
        <v>474</v>
      </c>
      <c r="J33" s="58">
        <v>30612</v>
      </c>
      <c r="K33" t="s">
        <v>624</v>
      </c>
      <c r="L33" t="s">
        <v>476</v>
      </c>
      <c r="M33" t="s">
        <v>528</v>
      </c>
      <c r="N33" t="s">
        <v>478</v>
      </c>
      <c r="O33">
        <v>0</v>
      </c>
      <c r="P33" t="s">
        <v>479</v>
      </c>
      <c r="Q33" t="s">
        <v>377</v>
      </c>
      <c r="R33" t="s">
        <v>480</v>
      </c>
      <c r="S33" t="s">
        <v>625</v>
      </c>
      <c r="T33">
        <v>64.358970642089844</v>
      </c>
      <c r="U33">
        <v>10.831379890441895</v>
      </c>
      <c r="V33">
        <v>298835</v>
      </c>
      <c r="W33">
        <v>7143618</v>
      </c>
      <c r="X33" t="s">
        <v>626</v>
      </c>
      <c r="Y33" t="s">
        <v>483</v>
      </c>
      <c r="Z33" t="s">
        <v>377</v>
      </c>
      <c r="AA33" t="s">
        <v>484</v>
      </c>
      <c r="AB33" t="s">
        <v>484</v>
      </c>
      <c r="AC33" t="s">
        <v>484</v>
      </c>
      <c r="AD33" t="s">
        <v>484</v>
      </c>
      <c r="AE33" t="s">
        <v>484</v>
      </c>
      <c r="AF33" s="58">
        <v>38144</v>
      </c>
      <c r="AH33" t="s">
        <v>627</v>
      </c>
      <c r="AI33" t="s">
        <v>377</v>
      </c>
      <c r="AJ33" t="s">
        <v>377</v>
      </c>
      <c r="AK33" t="s">
        <v>377</v>
      </c>
      <c r="AL33" t="s">
        <v>377</v>
      </c>
      <c r="AM33" t="s">
        <v>377</v>
      </c>
      <c r="AN33" t="s">
        <v>628</v>
      </c>
      <c r="AO33" t="s">
        <v>377</v>
      </c>
      <c r="AP33" t="s">
        <v>377</v>
      </c>
      <c r="AQ33" t="s">
        <v>377</v>
      </c>
      <c r="AR33" t="s">
        <v>377</v>
      </c>
      <c r="AS33" t="s">
        <v>377</v>
      </c>
      <c r="AT33" t="s">
        <v>377</v>
      </c>
      <c r="AU33" t="s">
        <v>377</v>
      </c>
      <c r="AV33" t="s">
        <v>377</v>
      </c>
      <c r="AW33" t="s">
        <v>377</v>
      </c>
      <c r="AX33">
        <v>40</v>
      </c>
      <c r="AY33">
        <v>40</v>
      </c>
      <c r="AZ33" t="s">
        <v>377</v>
      </c>
      <c r="BA33" t="s">
        <v>377</v>
      </c>
      <c r="BB33">
        <v>2</v>
      </c>
      <c r="BC33" t="s">
        <v>499</v>
      </c>
      <c r="BD33" t="s">
        <v>488</v>
      </c>
    </row>
    <row r="34" spans="1:56" x14ac:dyDescent="0.25">
      <c r="A34">
        <v>33</v>
      </c>
      <c r="B34" t="s">
        <v>489</v>
      </c>
      <c r="C34" t="s">
        <v>490</v>
      </c>
      <c r="D34" t="s">
        <v>472</v>
      </c>
      <c r="E34" t="s">
        <v>185</v>
      </c>
      <c r="F34" t="s">
        <v>186</v>
      </c>
      <c r="G34" t="s">
        <v>184</v>
      </c>
      <c r="H34" t="s">
        <v>473</v>
      </c>
      <c r="I34" t="s">
        <v>474</v>
      </c>
      <c r="J34" s="58">
        <v>30625</v>
      </c>
      <c r="K34" t="s">
        <v>605</v>
      </c>
      <c r="L34" t="s">
        <v>476</v>
      </c>
      <c r="M34" t="s">
        <v>477</v>
      </c>
      <c r="N34" t="s">
        <v>478</v>
      </c>
      <c r="O34">
        <v>0</v>
      </c>
      <c r="P34" t="s">
        <v>479</v>
      </c>
      <c r="Q34" t="s">
        <v>377</v>
      </c>
      <c r="R34" t="s">
        <v>480</v>
      </c>
      <c r="S34" t="s">
        <v>629</v>
      </c>
      <c r="T34">
        <v>64.371780395507813</v>
      </c>
      <c r="U34">
        <v>11.205349922180176</v>
      </c>
      <c r="V34">
        <v>316949</v>
      </c>
      <c r="W34">
        <v>7143912</v>
      </c>
      <c r="X34" t="s">
        <v>607</v>
      </c>
      <c r="Y34" t="s">
        <v>483</v>
      </c>
      <c r="Z34" t="s">
        <v>377</v>
      </c>
      <c r="AA34" t="s">
        <v>484</v>
      </c>
      <c r="AB34" t="s">
        <v>484</v>
      </c>
      <c r="AC34" t="s">
        <v>484</v>
      </c>
      <c r="AD34" t="s">
        <v>484</v>
      </c>
      <c r="AE34" t="s">
        <v>484</v>
      </c>
      <c r="AF34" s="58">
        <v>37516</v>
      </c>
      <c r="AH34" t="s">
        <v>630</v>
      </c>
      <c r="AI34" t="s">
        <v>377</v>
      </c>
      <c r="AJ34" t="s">
        <v>631</v>
      </c>
      <c r="AK34" t="s">
        <v>377</v>
      </c>
      <c r="AL34" t="s">
        <v>377</v>
      </c>
      <c r="AM34" t="s">
        <v>377</v>
      </c>
      <c r="AN34" t="s">
        <v>632</v>
      </c>
      <c r="AO34" t="s">
        <v>377</v>
      </c>
      <c r="AP34" t="s">
        <v>377</v>
      </c>
      <c r="AQ34" t="s">
        <v>377</v>
      </c>
      <c r="AR34" t="s">
        <v>377</v>
      </c>
      <c r="AS34" t="s">
        <v>377</v>
      </c>
      <c r="AT34" t="s">
        <v>377</v>
      </c>
      <c r="AU34" t="s">
        <v>377</v>
      </c>
      <c r="AV34" t="s">
        <v>377</v>
      </c>
      <c r="AW34" t="s">
        <v>377</v>
      </c>
      <c r="AX34">
        <v>110</v>
      </c>
      <c r="AY34">
        <v>110</v>
      </c>
      <c r="AZ34" t="s">
        <v>377</v>
      </c>
      <c r="BA34" t="s">
        <v>377</v>
      </c>
      <c r="BB34">
        <v>2</v>
      </c>
      <c r="BC34" t="s">
        <v>499</v>
      </c>
      <c r="BD34" t="s">
        <v>488</v>
      </c>
    </row>
    <row r="35" spans="1:56" x14ac:dyDescent="0.25">
      <c r="A35">
        <v>34</v>
      </c>
      <c r="B35" t="s">
        <v>489</v>
      </c>
      <c r="C35" t="s">
        <v>490</v>
      </c>
      <c r="D35" t="s">
        <v>472</v>
      </c>
      <c r="E35" t="s">
        <v>185</v>
      </c>
      <c r="F35" t="s">
        <v>186</v>
      </c>
      <c r="G35" t="s">
        <v>184</v>
      </c>
      <c r="H35" t="s">
        <v>473</v>
      </c>
      <c r="I35" t="s">
        <v>474</v>
      </c>
      <c r="J35" s="58">
        <v>30625</v>
      </c>
      <c r="K35" t="s">
        <v>520</v>
      </c>
      <c r="L35" t="s">
        <v>476</v>
      </c>
      <c r="M35" t="s">
        <v>477</v>
      </c>
      <c r="N35" t="s">
        <v>478</v>
      </c>
      <c r="O35">
        <v>0</v>
      </c>
      <c r="P35" t="s">
        <v>479</v>
      </c>
      <c r="Q35" t="s">
        <v>377</v>
      </c>
      <c r="R35" t="s">
        <v>480</v>
      </c>
      <c r="S35" t="s">
        <v>633</v>
      </c>
      <c r="T35">
        <v>64.434860229492188</v>
      </c>
      <c r="U35">
        <v>11.189640045166016</v>
      </c>
      <c r="V35">
        <v>316614</v>
      </c>
      <c r="W35">
        <v>7150977</v>
      </c>
      <c r="X35" t="s">
        <v>482</v>
      </c>
      <c r="Y35" t="s">
        <v>483</v>
      </c>
      <c r="Z35" t="s">
        <v>377</v>
      </c>
      <c r="AA35" t="s">
        <v>484</v>
      </c>
      <c r="AB35" t="s">
        <v>484</v>
      </c>
      <c r="AC35" t="s">
        <v>484</v>
      </c>
      <c r="AD35" t="s">
        <v>484</v>
      </c>
      <c r="AE35" t="s">
        <v>484</v>
      </c>
      <c r="AF35" s="58">
        <v>38144</v>
      </c>
      <c r="AH35" t="s">
        <v>634</v>
      </c>
      <c r="AI35" t="s">
        <v>377</v>
      </c>
      <c r="AJ35" t="s">
        <v>377</v>
      </c>
      <c r="AK35" t="s">
        <v>377</v>
      </c>
      <c r="AL35" t="s">
        <v>377</v>
      </c>
      <c r="AM35" t="s">
        <v>377</v>
      </c>
      <c r="AN35" t="s">
        <v>635</v>
      </c>
      <c r="AO35" t="s">
        <v>377</v>
      </c>
      <c r="AP35" t="s">
        <v>377</v>
      </c>
      <c r="AQ35" t="s">
        <v>377</v>
      </c>
      <c r="AR35" t="s">
        <v>377</v>
      </c>
      <c r="AS35" t="s">
        <v>377</v>
      </c>
      <c r="AT35" t="s">
        <v>377</v>
      </c>
      <c r="AU35" t="s">
        <v>377</v>
      </c>
      <c r="AV35" t="s">
        <v>377</v>
      </c>
      <c r="AW35" t="s">
        <v>377</v>
      </c>
      <c r="AX35">
        <v>50</v>
      </c>
      <c r="AY35">
        <v>10</v>
      </c>
      <c r="AZ35" t="s">
        <v>377</v>
      </c>
      <c r="BA35" t="s">
        <v>377</v>
      </c>
      <c r="BB35">
        <v>2</v>
      </c>
      <c r="BC35" t="s">
        <v>499</v>
      </c>
      <c r="BD35" t="s">
        <v>488</v>
      </c>
    </row>
    <row r="36" spans="1:56" x14ac:dyDescent="0.25">
      <c r="A36">
        <v>35</v>
      </c>
      <c r="B36" t="s">
        <v>489</v>
      </c>
      <c r="C36" t="s">
        <v>490</v>
      </c>
      <c r="D36" t="s">
        <v>472</v>
      </c>
      <c r="E36" t="s">
        <v>185</v>
      </c>
      <c r="F36" t="s">
        <v>186</v>
      </c>
      <c r="G36" t="s">
        <v>184</v>
      </c>
      <c r="H36" t="s">
        <v>473</v>
      </c>
      <c r="I36" t="s">
        <v>474</v>
      </c>
      <c r="J36" s="58">
        <v>30625</v>
      </c>
      <c r="K36" t="s">
        <v>636</v>
      </c>
      <c r="L36" t="s">
        <v>476</v>
      </c>
      <c r="M36" t="s">
        <v>528</v>
      </c>
      <c r="N36" t="s">
        <v>478</v>
      </c>
      <c r="O36">
        <v>0</v>
      </c>
      <c r="P36" t="s">
        <v>479</v>
      </c>
      <c r="Q36" t="s">
        <v>377</v>
      </c>
      <c r="R36" t="s">
        <v>480</v>
      </c>
      <c r="S36" t="s">
        <v>637</v>
      </c>
      <c r="T36">
        <v>64.456298828125</v>
      </c>
      <c r="U36">
        <v>10.941840171813965</v>
      </c>
      <c r="V36">
        <v>304852</v>
      </c>
      <c r="W36">
        <v>7154102</v>
      </c>
      <c r="X36" t="s">
        <v>638</v>
      </c>
      <c r="Y36" t="s">
        <v>483</v>
      </c>
      <c r="Z36" t="s">
        <v>377</v>
      </c>
      <c r="AA36" t="s">
        <v>484</v>
      </c>
      <c r="AB36" t="s">
        <v>484</v>
      </c>
      <c r="AC36" t="s">
        <v>484</v>
      </c>
      <c r="AD36" t="s">
        <v>484</v>
      </c>
      <c r="AE36" t="s">
        <v>484</v>
      </c>
      <c r="AF36" s="58">
        <v>38144</v>
      </c>
      <c r="AH36" t="s">
        <v>639</v>
      </c>
      <c r="AI36" t="s">
        <v>377</v>
      </c>
      <c r="AJ36" t="s">
        <v>377</v>
      </c>
      <c r="AK36" t="s">
        <v>377</v>
      </c>
      <c r="AL36" t="s">
        <v>377</v>
      </c>
      <c r="AM36" t="s">
        <v>377</v>
      </c>
      <c r="AN36" t="s">
        <v>640</v>
      </c>
      <c r="AO36" t="s">
        <v>377</v>
      </c>
      <c r="AP36" t="s">
        <v>377</v>
      </c>
      <c r="AQ36" t="s">
        <v>377</v>
      </c>
      <c r="AR36" t="s">
        <v>377</v>
      </c>
      <c r="AS36" t="s">
        <v>377</v>
      </c>
      <c r="AT36" t="s">
        <v>377</v>
      </c>
      <c r="AU36" t="s">
        <v>377</v>
      </c>
      <c r="AV36" t="s">
        <v>377</v>
      </c>
      <c r="AW36" t="s">
        <v>377</v>
      </c>
      <c r="AX36">
        <v>100</v>
      </c>
      <c r="AY36">
        <v>40</v>
      </c>
      <c r="AZ36" t="s">
        <v>377</v>
      </c>
      <c r="BA36" t="s">
        <v>377</v>
      </c>
      <c r="BB36">
        <v>2</v>
      </c>
      <c r="BC36" t="s">
        <v>499</v>
      </c>
      <c r="BD36" t="s">
        <v>488</v>
      </c>
    </row>
    <row r="37" spans="1:56" x14ac:dyDescent="0.25">
      <c r="A37">
        <v>36</v>
      </c>
      <c r="B37" t="s">
        <v>489</v>
      </c>
      <c r="C37" t="s">
        <v>490</v>
      </c>
      <c r="D37" t="s">
        <v>472</v>
      </c>
      <c r="E37" t="s">
        <v>185</v>
      </c>
      <c r="F37" t="s">
        <v>186</v>
      </c>
      <c r="G37" t="s">
        <v>184</v>
      </c>
      <c r="H37" t="s">
        <v>473</v>
      </c>
      <c r="I37" t="s">
        <v>474</v>
      </c>
      <c r="J37" s="58">
        <v>30900</v>
      </c>
      <c r="K37" t="s">
        <v>641</v>
      </c>
      <c r="L37" t="s">
        <v>476</v>
      </c>
      <c r="M37" t="s">
        <v>477</v>
      </c>
      <c r="N37" t="s">
        <v>478</v>
      </c>
      <c r="O37">
        <v>0</v>
      </c>
      <c r="P37" t="s">
        <v>479</v>
      </c>
      <c r="Q37" t="s">
        <v>377</v>
      </c>
      <c r="R37" t="s">
        <v>480</v>
      </c>
      <c r="S37" t="s">
        <v>642</v>
      </c>
      <c r="T37">
        <v>64.433601379394531</v>
      </c>
      <c r="U37">
        <v>11.272649765014648</v>
      </c>
      <c r="V37">
        <v>320597</v>
      </c>
      <c r="W37">
        <v>7150600</v>
      </c>
      <c r="X37" t="s">
        <v>643</v>
      </c>
      <c r="Y37" t="s">
        <v>483</v>
      </c>
      <c r="Z37" t="s">
        <v>377</v>
      </c>
      <c r="AA37" t="s">
        <v>484</v>
      </c>
      <c r="AB37" t="s">
        <v>484</v>
      </c>
      <c r="AC37" t="s">
        <v>484</v>
      </c>
      <c r="AD37" t="s">
        <v>484</v>
      </c>
      <c r="AE37" t="s">
        <v>484</v>
      </c>
      <c r="AF37" s="58">
        <v>38144</v>
      </c>
      <c r="AH37" t="s">
        <v>644</v>
      </c>
      <c r="AI37" t="s">
        <v>377</v>
      </c>
      <c r="AJ37" t="s">
        <v>377</v>
      </c>
      <c r="AK37" t="s">
        <v>377</v>
      </c>
      <c r="AL37" t="s">
        <v>377</v>
      </c>
      <c r="AM37" t="s">
        <v>377</v>
      </c>
      <c r="AN37" t="s">
        <v>645</v>
      </c>
      <c r="AO37" t="s">
        <v>377</v>
      </c>
      <c r="AP37" t="s">
        <v>377</v>
      </c>
      <c r="AQ37" t="s">
        <v>377</v>
      </c>
      <c r="AR37" t="s">
        <v>377</v>
      </c>
      <c r="AS37" t="s">
        <v>377</v>
      </c>
      <c r="AT37" t="s">
        <v>377</v>
      </c>
      <c r="AU37" t="s">
        <v>377</v>
      </c>
      <c r="AV37" t="s">
        <v>377</v>
      </c>
      <c r="AW37" t="s">
        <v>377</v>
      </c>
      <c r="AX37">
        <v>60</v>
      </c>
      <c r="AY37">
        <v>1</v>
      </c>
      <c r="AZ37" t="s">
        <v>377</v>
      </c>
      <c r="BA37" t="s">
        <v>377</v>
      </c>
      <c r="BB37">
        <v>2</v>
      </c>
      <c r="BC37" t="s">
        <v>499</v>
      </c>
      <c r="BD37" t="s">
        <v>488</v>
      </c>
    </row>
    <row r="38" spans="1:56" x14ac:dyDescent="0.25">
      <c r="A38">
        <v>37</v>
      </c>
      <c r="B38" t="s">
        <v>489</v>
      </c>
      <c r="C38" t="s">
        <v>490</v>
      </c>
      <c r="D38" t="s">
        <v>472</v>
      </c>
      <c r="E38" t="s">
        <v>185</v>
      </c>
      <c r="F38" t="s">
        <v>186</v>
      </c>
      <c r="G38" t="s">
        <v>184</v>
      </c>
      <c r="H38" t="s">
        <v>473</v>
      </c>
      <c r="I38" t="s">
        <v>474</v>
      </c>
      <c r="J38" s="58">
        <v>30902</v>
      </c>
      <c r="K38" t="s">
        <v>646</v>
      </c>
      <c r="L38" t="s">
        <v>476</v>
      </c>
      <c r="M38" t="s">
        <v>511</v>
      </c>
      <c r="N38" t="s">
        <v>478</v>
      </c>
      <c r="O38">
        <v>0</v>
      </c>
      <c r="P38" t="s">
        <v>479</v>
      </c>
      <c r="Q38" t="s">
        <v>377</v>
      </c>
      <c r="R38" t="s">
        <v>480</v>
      </c>
      <c r="S38" t="s">
        <v>647</v>
      </c>
      <c r="T38">
        <v>64.927352905273438</v>
      </c>
      <c r="U38">
        <v>12.195590019226074</v>
      </c>
      <c r="V38">
        <v>367428</v>
      </c>
      <c r="W38">
        <v>7203297</v>
      </c>
      <c r="X38" t="s">
        <v>648</v>
      </c>
      <c r="Y38" t="s">
        <v>483</v>
      </c>
      <c r="Z38" t="s">
        <v>377</v>
      </c>
      <c r="AA38" t="s">
        <v>484</v>
      </c>
      <c r="AB38" t="s">
        <v>484</v>
      </c>
      <c r="AC38" t="s">
        <v>484</v>
      </c>
      <c r="AD38" t="s">
        <v>484</v>
      </c>
      <c r="AE38" t="s">
        <v>484</v>
      </c>
      <c r="AF38" s="58">
        <v>38144</v>
      </c>
      <c r="AH38" t="s">
        <v>649</v>
      </c>
      <c r="AI38" t="s">
        <v>377</v>
      </c>
      <c r="AJ38" t="s">
        <v>377</v>
      </c>
      <c r="AK38" t="s">
        <v>377</v>
      </c>
      <c r="AL38" t="s">
        <v>377</v>
      </c>
      <c r="AM38" t="s">
        <v>377</v>
      </c>
      <c r="AN38" t="s">
        <v>650</v>
      </c>
      <c r="AO38" t="s">
        <v>377</v>
      </c>
      <c r="AP38" t="s">
        <v>377</v>
      </c>
      <c r="AQ38" t="s">
        <v>377</v>
      </c>
      <c r="AR38" t="s">
        <v>377</v>
      </c>
      <c r="AS38" t="s">
        <v>377</v>
      </c>
      <c r="AT38" t="s">
        <v>377</v>
      </c>
      <c r="AU38" t="s">
        <v>377</v>
      </c>
      <c r="AV38" t="s">
        <v>377</v>
      </c>
      <c r="AW38" t="s">
        <v>377</v>
      </c>
      <c r="AX38">
        <v>30</v>
      </c>
      <c r="AY38">
        <v>30</v>
      </c>
      <c r="AZ38" t="s">
        <v>377</v>
      </c>
      <c r="BA38" t="s">
        <v>377</v>
      </c>
      <c r="BB38">
        <v>2</v>
      </c>
      <c r="BC38" t="s">
        <v>499</v>
      </c>
      <c r="BD38" t="s">
        <v>488</v>
      </c>
    </row>
    <row r="39" spans="1:56" x14ac:dyDescent="0.25">
      <c r="A39">
        <v>38</v>
      </c>
      <c r="B39" t="s">
        <v>489</v>
      </c>
      <c r="C39" t="s">
        <v>490</v>
      </c>
      <c r="D39" t="s">
        <v>472</v>
      </c>
      <c r="E39" t="s">
        <v>185</v>
      </c>
      <c r="F39" t="s">
        <v>186</v>
      </c>
      <c r="G39" t="s">
        <v>184</v>
      </c>
      <c r="H39" t="s">
        <v>473</v>
      </c>
      <c r="I39" t="s">
        <v>474</v>
      </c>
      <c r="J39" s="58">
        <v>30902</v>
      </c>
      <c r="K39" t="s">
        <v>646</v>
      </c>
      <c r="L39" t="s">
        <v>476</v>
      </c>
      <c r="M39" t="s">
        <v>511</v>
      </c>
      <c r="N39" t="s">
        <v>478</v>
      </c>
      <c r="O39">
        <v>0</v>
      </c>
      <c r="P39" t="s">
        <v>479</v>
      </c>
      <c r="Q39" t="s">
        <v>377</v>
      </c>
      <c r="R39" t="s">
        <v>480</v>
      </c>
      <c r="S39" t="s">
        <v>651</v>
      </c>
      <c r="T39">
        <v>64.927352905273438</v>
      </c>
      <c r="U39">
        <v>12.195590019226074</v>
      </c>
      <c r="V39">
        <v>367428</v>
      </c>
      <c r="W39">
        <v>7203297</v>
      </c>
      <c r="X39" t="s">
        <v>648</v>
      </c>
      <c r="Y39" t="s">
        <v>483</v>
      </c>
      <c r="Z39" t="s">
        <v>377</v>
      </c>
      <c r="AA39" t="s">
        <v>484</v>
      </c>
      <c r="AB39" t="s">
        <v>484</v>
      </c>
      <c r="AC39" t="s">
        <v>484</v>
      </c>
      <c r="AD39" t="s">
        <v>484</v>
      </c>
      <c r="AE39" t="s">
        <v>484</v>
      </c>
      <c r="AF39" s="58">
        <v>38144</v>
      </c>
      <c r="AH39" t="s">
        <v>652</v>
      </c>
      <c r="AI39" t="s">
        <v>377</v>
      </c>
      <c r="AJ39" t="s">
        <v>377</v>
      </c>
      <c r="AK39" t="s">
        <v>377</v>
      </c>
      <c r="AL39" t="s">
        <v>377</v>
      </c>
      <c r="AM39" t="s">
        <v>377</v>
      </c>
      <c r="AN39" t="s">
        <v>653</v>
      </c>
      <c r="AO39" t="s">
        <v>377</v>
      </c>
      <c r="AP39" t="s">
        <v>377</v>
      </c>
      <c r="AQ39" t="s">
        <v>377</v>
      </c>
      <c r="AR39" t="s">
        <v>377</v>
      </c>
      <c r="AS39" t="s">
        <v>377</v>
      </c>
      <c r="AT39" t="s">
        <v>377</v>
      </c>
      <c r="AU39" t="s">
        <v>377</v>
      </c>
      <c r="AV39" t="s">
        <v>377</v>
      </c>
      <c r="AW39" t="s">
        <v>377</v>
      </c>
      <c r="AX39">
        <v>30</v>
      </c>
      <c r="AY39">
        <v>30</v>
      </c>
      <c r="AZ39" t="s">
        <v>377</v>
      </c>
      <c r="BA39" t="s">
        <v>377</v>
      </c>
      <c r="BB39">
        <v>2</v>
      </c>
      <c r="BC39" t="s">
        <v>499</v>
      </c>
      <c r="BD39" t="s">
        <v>488</v>
      </c>
    </row>
    <row r="40" spans="1:56" x14ac:dyDescent="0.25">
      <c r="A40">
        <v>39</v>
      </c>
      <c r="B40" t="s">
        <v>489</v>
      </c>
      <c r="C40" t="s">
        <v>490</v>
      </c>
      <c r="D40" t="s">
        <v>472</v>
      </c>
      <c r="E40" t="s">
        <v>185</v>
      </c>
      <c r="F40" t="s">
        <v>186</v>
      </c>
      <c r="G40" t="s">
        <v>184</v>
      </c>
      <c r="H40" t="s">
        <v>473</v>
      </c>
      <c r="I40" t="s">
        <v>474</v>
      </c>
      <c r="J40" s="58">
        <v>31248</v>
      </c>
      <c r="K40" t="s">
        <v>654</v>
      </c>
      <c r="L40" t="s">
        <v>476</v>
      </c>
      <c r="M40" t="s">
        <v>535</v>
      </c>
      <c r="N40" t="s">
        <v>478</v>
      </c>
      <c r="O40">
        <v>0</v>
      </c>
      <c r="P40" t="s">
        <v>479</v>
      </c>
      <c r="Q40" t="s">
        <v>377</v>
      </c>
      <c r="R40" t="s">
        <v>480</v>
      </c>
      <c r="S40" t="s">
        <v>655</v>
      </c>
      <c r="T40">
        <v>64.594551086425781</v>
      </c>
      <c r="U40">
        <v>11.829549789428711</v>
      </c>
      <c r="V40">
        <v>348279</v>
      </c>
      <c r="W40">
        <v>7167062</v>
      </c>
      <c r="X40" t="s">
        <v>656</v>
      </c>
      <c r="Y40" t="s">
        <v>483</v>
      </c>
      <c r="Z40" t="s">
        <v>377</v>
      </c>
      <c r="AA40" t="s">
        <v>484</v>
      </c>
      <c r="AB40" t="s">
        <v>484</v>
      </c>
      <c r="AC40" t="s">
        <v>484</v>
      </c>
      <c r="AD40" t="s">
        <v>484</v>
      </c>
      <c r="AE40" t="s">
        <v>484</v>
      </c>
      <c r="AF40" s="58">
        <v>38144</v>
      </c>
      <c r="AH40" t="s">
        <v>657</v>
      </c>
      <c r="AI40" t="s">
        <v>377</v>
      </c>
      <c r="AJ40" t="s">
        <v>377</v>
      </c>
      <c r="AK40" t="s">
        <v>377</v>
      </c>
      <c r="AL40" t="s">
        <v>377</v>
      </c>
      <c r="AM40" t="s">
        <v>377</v>
      </c>
      <c r="AN40" t="s">
        <v>658</v>
      </c>
      <c r="AO40" t="s">
        <v>377</v>
      </c>
      <c r="AP40" t="s">
        <v>377</v>
      </c>
      <c r="AQ40" t="s">
        <v>377</v>
      </c>
      <c r="AR40" t="s">
        <v>377</v>
      </c>
      <c r="AS40" t="s">
        <v>377</v>
      </c>
      <c r="AT40" t="s">
        <v>377</v>
      </c>
      <c r="AU40" t="s">
        <v>377</v>
      </c>
      <c r="AV40" t="s">
        <v>377</v>
      </c>
      <c r="AW40" t="s">
        <v>377</v>
      </c>
      <c r="AX40">
        <v>50</v>
      </c>
      <c r="AY40">
        <v>50</v>
      </c>
      <c r="AZ40" t="s">
        <v>377</v>
      </c>
      <c r="BA40" t="s">
        <v>377</v>
      </c>
      <c r="BB40">
        <v>2</v>
      </c>
      <c r="BC40" t="s">
        <v>499</v>
      </c>
      <c r="BD40" t="s">
        <v>488</v>
      </c>
    </row>
    <row r="41" spans="1:56" x14ac:dyDescent="0.25">
      <c r="A41">
        <v>40</v>
      </c>
      <c r="B41" t="s">
        <v>489</v>
      </c>
      <c r="C41" t="s">
        <v>490</v>
      </c>
      <c r="D41" t="s">
        <v>472</v>
      </c>
      <c r="E41" t="s">
        <v>185</v>
      </c>
      <c r="F41" t="s">
        <v>186</v>
      </c>
      <c r="G41" t="s">
        <v>184</v>
      </c>
      <c r="H41" t="s">
        <v>473</v>
      </c>
      <c r="I41" t="s">
        <v>474</v>
      </c>
      <c r="J41" s="58">
        <v>31249</v>
      </c>
      <c r="K41" t="s">
        <v>500</v>
      </c>
      <c r="L41" t="s">
        <v>476</v>
      </c>
      <c r="M41" t="s">
        <v>501</v>
      </c>
      <c r="N41" t="s">
        <v>478</v>
      </c>
      <c r="O41">
        <v>0</v>
      </c>
      <c r="P41" t="s">
        <v>479</v>
      </c>
      <c r="Q41" t="s">
        <v>377</v>
      </c>
      <c r="R41" t="s">
        <v>480</v>
      </c>
      <c r="S41" t="s">
        <v>659</v>
      </c>
      <c r="T41">
        <v>64.69091796875</v>
      </c>
      <c r="U41">
        <v>11.461999893188477</v>
      </c>
      <c r="V41">
        <v>331303</v>
      </c>
      <c r="W41">
        <v>7178720</v>
      </c>
      <c r="X41" t="s">
        <v>503</v>
      </c>
      <c r="Y41" t="s">
        <v>483</v>
      </c>
      <c r="Z41" t="s">
        <v>377</v>
      </c>
      <c r="AA41" t="s">
        <v>484</v>
      </c>
      <c r="AB41" t="s">
        <v>484</v>
      </c>
      <c r="AC41" t="s">
        <v>484</v>
      </c>
      <c r="AD41" t="s">
        <v>484</v>
      </c>
      <c r="AE41" t="s">
        <v>484</v>
      </c>
      <c r="AF41" s="58">
        <v>38144</v>
      </c>
      <c r="AH41" t="s">
        <v>660</v>
      </c>
      <c r="AI41" t="s">
        <v>377</v>
      </c>
      <c r="AJ41" t="s">
        <v>377</v>
      </c>
      <c r="AK41" t="s">
        <v>377</v>
      </c>
      <c r="AL41" t="s">
        <v>377</v>
      </c>
      <c r="AM41" t="s">
        <v>377</v>
      </c>
      <c r="AN41" t="s">
        <v>661</v>
      </c>
      <c r="AO41" t="s">
        <v>377</v>
      </c>
      <c r="AP41" t="s">
        <v>377</v>
      </c>
      <c r="AQ41" t="s">
        <v>377</v>
      </c>
      <c r="AR41" t="s">
        <v>377</v>
      </c>
      <c r="AS41" t="s">
        <v>377</v>
      </c>
      <c r="AT41" t="s">
        <v>377</v>
      </c>
      <c r="AU41" t="s">
        <v>377</v>
      </c>
      <c r="AV41" t="s">
        <v>377</v>
      </c>
      <c r="AW41" t="s">
        <v>377</v>
      </c>
      <c r="AX41">
        <v>20</v>
      </c>
      <c r="AY41">
        <v>10</v>
      </c>
      <c r="AZ41" t="s">
        <v>377</v>
      </c>
      <c r="BA41" t="s">
        <v>377</v>
      </c>
      <c r="BB41">
        <v>2</v>
      </c>
      <c r="BC41" t="s">
        <v>499</v>
      </c>
      <c r="BD41" t="s">
        <v>488</v>
      </c>
    </row>
    <row r="42" spans="1:56" x14ac:dyDescent="0.25">
      <c r="A42">
        <v>41</v>
      </c>
      <c r="B42" t="s">
        <v>489</v>
      </c>
      <c r="C42" t="s">
        <v>490</v>
      </c>
      <c r="D42" t="s">
        <v>472</v>
      </c>
      <c r="E42" t="s">
        <v>185</v>
      </c>
      <c r="F42" t="s">
        <v>186</v>
      </c>
      <c r="G42" t="s">
        <v>184</v>
      </c>
      <c r="H42" t="s">
        <v>473</v>
      </c>
      <c r="I42" t="s">
        <v>474</v>
      </c>
      <c r="J42" s="58">
        <v>32004</v>
      </c>
      <c r="K42" t="s">
        <v>662</v>
      </c>
      <c r="L42" t="s">
        <v>476</v>
      </c>
      <c r="M42" t="s">
        <v>663</v>
      </c>
      <c r="N42" t="s">
        <v>495</v>
      </c>
      <c r="O42">
        <v>0</v>
      </c>
      <c r="P42" t="s">
        <v>479</v>
      </c>
      <c r="Q42" t="s">
        <v>377</v>
      </c>
      <c r="R42" t="s">
        <v>480</v>
      </c>
      <c r="S42" t="s">
        <v>664</v>
      </c>
      <c r="T42">
        <v>65.334266662597656</v>
      </c>
      <c r="U42">
        <v>12.925860404968262</v>
      </c>
      <c r="V42">
        <v>403428</v>
      </c>
      <c r="W42">
        <v>7247298</v>
      </c>
      <c r="X42" t="s">
        <v>665</v>
      </c>
      <c r="Y42" t="s">
        <v>483</v>
      </c>
      <c r="Z42" t="s">
        <v>377</v>
      </c>
      <c r="AA42" t="s">
        <v>484</v>
      </c>
      <c r="AB42" t="s">
        <v>484</v>
      </c>
      <c r="AC42" t="s">
        <v>484</v>
      </c>
      <c r="AD42" t="s">
        <v>484</v>
      </c>
      <c r="AE42" t="s">
        <v>484</v>
      </c>
      <c r="AF42" s="58">
        <v>38144</v>
      </c>
      <c r="AH42" t="s">
        <v>666</v>
      </c>
      <c r="AI42" t="s">
        <v>377</v>
      </c>
      <c r="AJ42" t="s">
        <v>377</v>
      </c>
      <c r="AK42" t="s">
        <v>377</v>
      </c>
      <c r="AL42" t="s">
        <v>377</v>
      </c>
      <c r="AM42" t="s">
        <v>377</v>
      </c>
      <c r="AN42" t="s">
        <v>667</v>
      </c>
      <c r="AO42" t="s">
        <v>377</v>
      </c>
      <c r="AP42" t="s">
        <v>377</v>
      </c>
      <c r="AQ42" t="s">
        <v>377</v>
      </c>
      <c r="AR42" t="s">
        <v>377</v>
      </c>
      <c r="AS42" t="s">
        <v>377</v>
      </c>
      <c r="AT42" t="s">
        <v>377</v>
      </c>
      <c r="AU42" t="s">
        <v>377</v>
      </c>
      <c r="AV42" t="s">
        <v>377</v>
      </c>
      <c r="AW42" t="s">
        <v>377</v>
      </c>
      <c r="AX42">
        <v>20</v>
      </c>
      <c r="AY42">
        <v>20</v>
      </c>
      <c r="AZ42" t="s">
        <v>377</v>
      </c>
      <c r="BA42" t="s">
        <v>377</v>
      </c>
      <c r="BB42">
        <v>2</v>
      </c>
      <c r="BC42" t="s">
        <v>499</v>
      </c>
      <c r="BD42" t="s">
        <v>488</v>
      </c>
    </row>
    <row r="43" spans="1:56" x14ac:dyDescent="0.25">
      <c r="A43">
        <v>42</v>
      </c>
      <c r="B43" t="s">
        <v>489</v>
      </c>
      <c r="C43" t="s">
        <v>490</v>
      </c>
      <c r="D43" t="s">
        <v>472</v>
      </c>
      <c r="E43" t="s">
        <v>185</v>
      </c>
      <c r="F43" t="s">
        <v>186</v>
      </c>
      <c r="G43" t="s">
        <v>184</v>
      </c>
      <c r="H43" t="s">
        <v>473</v>
      </c>
      <c r="I43" t="s">
        <v>474</v>
      </c>
      <c r="J43" s="58">
        <v>32004</v>
      </c>
      <c r="K43" t="s">
        <v>662</v>
      </c>
      <c r="L43" t="s">
        <v>476</v>
      </c>
      <c r="M43" t="s">
        <v>663</v>
      </c>
      <c r="N43" t="s">
        <v>495</v>
      </c>
      <c r="O43">
        <v>0</v>
      </c>
      <c r="P43" t="s">
        <v>479</v>
      </c>
      <c r="Q43" t="s">
        <v>377</v>
      </c>
      <c r="R43" t="s">
        <v>480</v>
      </c>
      <c r="S43" t="s">
        <v>668</v>
      </c>
      <c r="T43">
        <v>65.334266662597656</v>
      </c>
      <c r="U43">
        <v>12.925860404968262</v>
      </c>
      <c r="V43">
        <v>403428</v>
      </c>
      <c r="W43">
        <v>7247298</v>
      </c>
      <c r="X43" t="s">
        <v>665</v>
      </c>
      <c r="Y43" t="s">
        <v>483</v>
      </c>
      <c r="Z43" t="s">
        <v>377</v>
      </c>
      <c r="AA43" t="s">
        <v>484</v>
      </c>
      <c r="AB43" t="s">
        <v>484</v>
      </c>
      <c r="AC43" t="s">
        <v>484</v>
      </c>
      <c r="AD43" t="s">
        <v>484</v>
      </c>
      <c r="AE43" t="s">
        <v>484</v>
      </c>
      <c r="AF43" s="58">
        <v>38144</v>
      </c>
      <c r="AH43" t="s">
        <v>669</v>
      </c>
      <c r="AI43" t="s">
        <v>377</v>
      </c>
      <c r="AJ43" t="s">
        <v>377</v>
      </c>
      <c r="AK43" t="s">
        <v>377</v>
      </c>
      <c r="AL43" t="s">
        <v>377</v>
      </c>
      <c r="AM43" t="s">
        <v>377</v>
      </c>
      <c r="AN43" t="s">
        <v>670</v>
      </c>
      <c r="AO43" t="s">
        <v>377</v>
      </c>
      <c r="AP43" t="s">
        <v>377</v>
      </c>
      <c r="AQ43" t="s">
        <v>377</v>
      </c>
      <c r="AR43" t="s">
        <v>377</v>
      </c>
      <c r="AS43" t="s">
        <v>377</v>
      </c>
      <c r="AT43" t="s">
        <v>377</v>
      </c>
      <c r="AU43" t="s">
        <v>377</v>
      </c>
      <c r="AV43" t="s">
        <v>377</v>
      </c>
      <c r="AW43" t="s">
        <v>377</v>
      </c>
      <c r="AX43">
        <v>20</v>
      </c>
      <c r="AY43">
        <v>20</v>
      </c>
      <c r="AZ43" t="s">
        <v>377</v>
      </c>
      <c r="BA43" t="s">
        <v>377</v>
      </c>
      <c r="BB43">
        <v>2</v>
      </c>
      <c r="BC43" t="s">
        <v>499</v>
      </c>
      <c r="BD43" t="s">
        <v>488</v>
      </c>
    </row>
    <row r="44" spans="1:56" x14ac:dyDescent="0.25">
      <c r="A44">
        <v>43</v>
      </c>
      <c r="B44" t="s">
        <v>489</v>
      </c>
      <c r="C44" t="s">
        <v>490</v>
      </c>
      <c r="D44" t="s">
        <v>472</v>
      </c>
      <c r="E44" t="s">
        <v>185</v>
      </c>
      <c r="F44" t="s">
        <v>186</v>
      </c>
      <c r="G44" t="s">
        <v>184</v>
      </c>
      <c r="H44" t="s">
        <v>473</v>
      </c>
      <c r="I44" t="s">
        <v>474</v>
      </c>
      <c r="J44" s="58">
        <v>34177</v>
      </c>
      <c r="K44" t="s">
        <v>636</v>
      </c>
      <c r="L44" t="s">
        <v>476</v>
      </c>
      <c r="M44" t="s">
        <v>528</v>
      </c>
      <c r="N44" t="s">
        <v>478</v>
      </c>
      <c r="O44">
        <v>0</v>
      </c>
      <c r="P44" t="s">
        <v>479</v>
      </c>
      <c r="Q44" t="s">
        <v>377</v>
      </c>
      <c r="R44" t="s">
        <v>480</v>
      </c>
      <c r="S44" t="s">
        <v>671</v>
      </c>
      <c r="T44">
        <v>64.456298828125</v>
      </c>
      <c r="U44">
        <v>10.941840171813965</v>
      </c>
      <c r="V44">
        <v>304852</v>
      </c>
      <c r="W44">
        <v>7154102</v>
      </c>
      <c r="X44" t="s">
        <v>638</v>
      </c>
      <c r="Y44" t="s">
        <v>483</v>
      </c>
      <c r="Z44" t="s">
        <v>377</v>
      </c>
      <c r="AA44" t="s">
        <v>484</v>
      </c>
      <c r="AB44" t="s">
        <v>484</v>
      </c>
      <c r="AC44" t="s">
        <v>484</v>
      </c>
      <c r="AD44" t="s">
        <v>484</v>
      </c>
      <c r="AE44" t="s">
        <v>484</v>
      </c>
      <c r="AF44" s="58">
        <v>38144</v>
      </c>
      <c r="AH44" t="s">
        <v>672</v>
      </c>
      <c r="AI44" t="s">
        <v>377</v>
      </c>
      <c r="AJ44" t="s">
        <v>377</v>
      </c>
      <c r="AK44" t="s">
        <v>377</v>
      </c>
      <c r="AL44" t="s">
        <v>377</v>
      </c>
      <c r="AM44" t="s">
        <v>377</v>
      </c>
      <c r="AN44" t="s">
        <v>673</v>
      </c>
      <c r="AO44" t="s">
        <v>377</v>
      </c>
      <c r="AP44" t="s">
        <v>377</v>
      </c>
      <c r="AQ44" t="s">
        <v>377</v>
      </c>
      <c r="AR44" t="s">
        <v>377</v>
      </c>
      <c r="AS44" t="s">
        <v>377</v>
      </c>
      <c r="AT44" t="s">
        <v>377</v>
      </c>
      <c r="AU44" t="s">
        <v>377</v>
      </c>
      <c r="AV44" t="s">
        <v>377</v>
      </c>
      <c r="AW44" t="s">
        <v>377</v>
      </c>
      <c r="AX44">
        <v>50</v>
      </c>
      <c r="AY44">
        <v>50</v>
      </c>
      <c r="AZ44" t="s">
        <v>377</v>
      </c>
      <c r="BA44" t="s">
        <v>377</v>
      </c>
      <c r="BB44">
        <v>2</v>
      </c>
      <c r="BC44" t="s">
        <v>499</v>
      </c>
      <c r="BD44" t="s">
        <v>488</v>
      </c>
    </row>
    <row r="45" spans="1:56" x14ac:dyDescent="0.25">
      <c r="A45">
        <v>44</v>
      </c>
      <c r="B45" t="s">
        <v>489</v>
      </c>
      <c r="C45" t="s">
        <v>490</v>
      </c>
      <c r="D45" t="s">
        <v>472</v>
      </c>
      <c r="E45" t="s">
        <v>185</v>
      </c>
      <c r="F45" t="s">
        <v>186</v>
      </c>
      <c r="G45" t="s">
        <v>184</v>
      </c>
      <c r="H45" t="s">
        <v>473</v>
      </c>
      <c r="I45" t="s">
        <v>474</v>
      </c>
      <c r="J45" s="58">
        <v>33813</v>
      </c>
      <c r="K45" t="s">
        <v>605</v>
      </c>
      <c r="L45" t="s">
        <v>476</v>
      </c>
      <c r="M45" t="s">
        <v>477</v>
      </c>
      <c r="N45" t="s">
        <v>478</v>
      </c>
      <c r="O45">
        <v>0</v>
      </c>
      <c r="P45" t="s">
        <v>479</v>
      </c>
      <c r="Q45" t="s">
        <v>377</v>
      </c>
      <c r="R45" t="s">
        <v>480</v>
      </c>
      <c r="S45" t="s">
        <v>674</v>
      </c>
      <c r="T45">
        <v>64.371780395507813</v>
      </c>
      <c r="U45">
        <v>11.205349922180176</v>
      </c>
      <c r="V45">
        <v>316949</v>
      </c>
      <c r="W45">
        <v>7143912</v>
      </c>
      <c r="X45" t="s">
        <v>607</v>
      </c>
      <c r="Y45" t="s">
        <v>483</v>
      </c>
      <c r="Z45" t="s">
        <v>377</v>
      </c>
      <c r="AA45" t="s">
        <v>484</v>
      </c>
      <c r="AB45" t="s">
        <v>484</v>
      </c>
      <c r="AC45" t="s">
        <v>484</v>
      </c>
      <c r="AD45" t="s">
        <v>484</v>
      </c>
      <c r="AE45" t="s">
        <v>484</v>
      </c>
      <c r="AF45" s="58">
        <v>38144</v>
      </c>
      <c r="AH45" t="s">
        <v>675</v>
      </c>
      <c r="AI45" t="s">
        <v>377</v>
      </c>
      <c r="AJ45" t="s">
        <v>676</v>
      </c>
      <c r="AK45" t="s">
        <v>377</v>
      </c>
      <c r="AL45" t="s">
        <v>377</v>
      </c>
      <c r="AM45" t="s">
        <v>377</v>
      </c>
      <c r="AN45" t="s">
        <v>677</v>
      </c>
      <c r="AO45" t="s">
        <v>377</v>
      </c>
      <c r="AP45" t="s">
        <v>377</v>
      </c>
      <c r="AQ45" t="s">
        <v>377</v>
      </c>
      <c r="AR45" t="s">
        <v>377</v>
      </c>
      <c r="AS45" t="s">
        <v>377</v>
      </c>
      <c r="AT45" t="s">
        <v>377</v>
      </c>
      <c r="AU45" t="s">
        <v>377</v>
      </c>
      <c r="AV45" t="s">
        <v>377</v>
      </c>
      <c r="AW45" t="s">
        <v>377</v>
      </c>
      <c r="AX45">
        <v>100</v>
      </c>
      <c r="AY45">
        <v>80</v>
      </c>
      <c r="AZ45" t="s">
        <v>377</v>
      </c>
      <c r="BA45" t="s">
        <v>377</v>
      </c>
      <c r="BB45">
        <v>2</v>
      </c>
      <c r="BC45" t="s">
        <v>499</v>
      </c>
      <c r="BD45" t="s">
        <v>488</v>
      </c>
    </row>
    <row r="46" spans="1:56" x14ac:dyDescent="0.25">
      <c r="A46">
        <v>45</v>
      </c>
      <c r="B46" t="s">
        <v>489</v>
      </c>
      <c r="C46" t="s">
        <v>490</v>
      </c>
      <c r="D46" t="s">
        <v>472</v>
      </c>
      <c r="E46" t="s">
        <v>185</v>
      </c>
      <c r="F46" t="s">
        <v>186</v>
      </c>
      <c r="G46" t="s">
        <v>184</v>
      </c>
      <c r="H46" t="s">
        <v>473</v>
      </c>
      <c r="I46" t="s">
        <v>474</v>
      </c>
      <c r="J46" s="58">
        <v>41136</v>
      </c>
      <c r="K46" t="s">
        <v>678</v>
      </c>
      <c r="L46" t="s">
        <v>679</v>
      </c>
      <c r="M46" t="s">
        <v>494</v>
      </c>
      <c r="N46" t="s">
        <v>495</v>
      </c>
      <c r="O46">
        <v>0</v>
      </c>
      <c r="P46" t="s">
        <v>479</v>
      </c>
      <c r="Q46" t="s">
        <v>377</v>
      </c>
      <c r="R46" t="s">
        <v>480</v>
      </c>
      <c r="S46" t="s">
        <v>680</v>
      </c>
      <c r="T46">
        <v>66.223701477050781</v>
      </c>
      <c r="U46">
        <v>13.654800415039063</v>
      </c>
      <c r="V46">
        <v>439485</v>
      </c>
      <c r="W46">
        <v>7345495</v>
      </c>
      <c r="X46" t="s">
        <v>681</v>
      </c>
      <c r="Y46" t="s">
        <v>483</v>
      </c>
      <c r="Z46" t="s">
        <v>377</v>
      </c>
      <c r="AA46" t="s">
        <v>484</v>
      </c>
      <c r="AB46" t="s">
        <v>484</v>
      </c>
      <c r="AC46" t="s">
        <v>484</v>
      </c>
      <c r="AD46" t="s">
        <v>484</v>
      </c>
      <c r="AE46" t="s">
        <v>484</v>
      </c>
      <c r="AF46" s="58">
        <v>41295</v>
      </c>
      <c r="AH46" t="s">
        <v>682</v>
      </c>
      <c r="AI46" t="s">
        <v>377</v>
      </c>
      <c r="AJ46" t="s">
        <v>377</v>
      </c>
      <c r="AK46" t="s">
        <v>377</v>
      </c>
      <c r="AL46" t="s">
        <v>377</v>
      </c>
      <c r="AM46" t="s">
        <v>377</v>
      </c>
      <c r="AN46" t="s">
        <v>683</v>
      </c>
      <c r="AO46" t="s">
        <v>377</v>
      </c>
      <c r="AP46" t="s">
        <v>377</v>
      </c>
      <c r="AQ46" t="s">
        <v>377</v>
      </c>
      <c r="AR46" t="s">
        <v>377</v>
      </c>
      <c r="AS46" t="s">
        <v>377</v>
      </c>
      <c r="AT46" t="s">
        <v>377</v>
      </c>
      <c r="AU46" t="s">
        <v>377</v>
      </c>
      <c r="AV46" t="s">
        <v>377</v>
      </c>
      <c r="AW46" t="s">
        <v>377</v>
      </c>
      <c r="AX46">
        <v>50</v>
      </c>
      <c r="AY46">
        <v>40</v>
      </c>
      <c r="AZ46" t="s">
        <v>377</v>
      </c>
      <c r="BA46" t="s">
        <v>377</v>
      </c>
      <c r="BB46">
        <v>2</v>
      </c>
      <c r="BC46" t="s">
        <v>499</v>
      </c>
      <c r="BD46" t="s">
        <v>488</v>
      </c>
    </row>
    <row r="47" spans="1:56" x14ac:dyDescent="0.25">
      <c r="A47">
        <v>46</v>
      </c>
      <c r="B47" t="s">
        <v>684</v>
      </c>
      <c r="C47" t="s">
        <v>685</v>
      </c>
      <c r="D47" t="s">
        <v>472</v>
      </c>
      <c r="E47" t="s">
        <v>185</v>
      </c>
      <c r="F47" t="s">
        <v>186</v>
      </c>
      <c r="G47" t="s">
        <v>184</v>
      </c>
      <c r="H47" t="s">
        <v>473</v>
      </c>
      <c r="I47" t="s">
        <v>377</v>
      </c>
      <c r="J47" s="58">
        <v>30584</v>
      </c>
      <c r="K47" t="s">
        <v>686</v>
      </c>
      <c r="L47" t="s">
        <v>687</v>
      </c>
      <c r="M47" t="s">
        <v>477</v>
      </c>
      <c r="N47" t="s">
        <v>478</v>
      </c>
      <c r="O47">
        <v>0</v>
      </c>
      <c r="P47" t="s">
        <v>479</v>
      </c>
      <c r="Q47" t="s">
        <v>377</v>
      </c>
      <c r="R47" t="s">
        <v>480</v>
      </c>
      <c r="S47" t="s">
        <v>688</v>
      </c>
      <c r="T47">
        <v>64.366668701171875</v>
      </c>
      <c r="U47">
        <v>11.199999809265137</v>
      </c>
      <c r="V47">
        <v>316657</v>
      </c>
      <c r="W47">
        <v>7143358</v>
      </c>
      <c r="X47" t="s">
        <v>689</v>
      </c>
      <c r="Y47" t="s">
        <v>483</v>
      </c>
      <c r="Z47" t="s">
        <v>377</v>
      </c>
      <c r="AA47" t="s">
        <v>484</v>
      </c>
      <c r="AB47" t="s">
        <v>484</v>
      </c>
      <c r="AC47" t="s">
        <v>484</v>
      </c>
      <c r="AD47" t="s">
        <v>484</v>
      </c>
      <c r="AE47" t="s">
        <v>484</v>
      </c>
      <c r="AF47" s="58">
        <v>43009</v>
      </c>
      <c r="AH47" t="s">
        <v>377</v>
      </c>
      <c r="AI47" t="s">
        <v>377</v>
      </c>
      <c r="AJ47" t="s">
        <v>690</v>
      </c>
      <c r="AK47" t="s">
        <v>377</v>
      </c>
      <c r="AL47" t="s">
        <v>377</v>
      </c>
      <c r="AM47" t="s">
        <v>377</v>
      </c>
      <c r="AN47" t="s">
        <v>377</v>
      </c>
      <c r="AO47" t="s">
        <v>377</v>
      </c>
      <c r="AP47" t="s">
        <v>377</v>
      </c>
      <c r="AQ47" t="s">
        <v>377</v>
      </c>
      <c r="AR47" t="s">
        <v>377</v>
      </c>
      <c r="AS47" t="s">
        <v>377</v>
      </c>
      <c r="AT47" t="s">
        <v>377</v>
      </c>
      <c r="AU47" t="s">
        <v>377</v>
      </c>
      <c r="AV47" t="s">
        <v>377</v>
      </c>
      <c r="AW47" t="s">
        <v>377</v>
      </c>
      <c r="AX47">
        <v>0</v>
      </c>
      <c r="AY47">
        <v>0</v>
      </c>
      <c r="AZ47" t="s">
        <v>377</v>
      </c>
      <c r="BA47" t="s">
        <v>377</v>
      </c>
      <c r="BB47">
        <v>40</v>
      </c>
      <c r="BC47" t="s">
        <v>691</v>
      </c>
      <c r="BD47" t="s">
        <v>692</v>
      </c>
    </row>
    <row r="48" spans="1:56" x14ac:dyDescent="0.25">
      <c r="A48">
        <v>47</v>
      </c>
      <c r="B48" t="s">
        <v>684</v>
      </c>
      <c r="C48" t="s">
        <v>685</v>
      </c>
      <c r="D48" t="s">
        <v>472</v>
      </c>
      <c r="E48" t="s">
        <v>185</v>
      </c>
      <c r="F48" t="s">
        <v>186</v>
      </c>
      <c r="G48" t="s">
        <v>184</v>
      </c>
      <c r="H48" t="s">
        <v>473</v>
      </c>
      <c r="I48" t="s">
        <v>693</v>
      </c>
      <c r="J48" s="58">
        <v>30584</v>
      </c>
      <c r="K48" t="s">
        <v>686</v>
      </c>
      <c r="L48" t="s">
        <v>687</v>
      </c>
      <c r="M48" t="s">
        <v>477</v>
      </c>
      <c r="N48" t="s">
        <v>478</v>
      </c>
      <c r="O48">
        <v>0</v>
      </c>
      <c r="P48" t="s">
        <v>479</v>
      </c>
      <c r="Q48" t="s">
        <v>377</v>
      </c>
      <c r="R48" t="s">
        <v>480</v>
      </c>
      <c r="S48" t="s">
        <v>694</v>
      </c>
      <c r="T48">
        <v>64.366668701171875</v>
      </c>
      <c r="U48">
        <v>11.199999809265137</v>
      </c>
      <c r="V48">
        <v>316657</v>
      </c>
      <c r="W48">
        <v>7143358</v>
      </c>
      <c r="X48" t="s">
        <v>689</v>
      </c>
      <c r="Y48" t="s">
        <v>483</v>
      </c>
      <c r="Z48" t="s">
        <v>377</v>
      </c>
      <c r="AA48" t="s">
        <v>484</v>
      </c>
      <c r="AB48" t="s">
        <v>484</v>
      </c>
      <c r="AC48" t="s">
        <v>484</v>
      </c>
      <c r="AD48" t="s">
        <v>484</v>
      </c>
      <c r="AE48" t="s">
        <v>484</v>
      </c>
      <c r="AF48" s="58">
        <v>43009</v>
      </c>
      <c r="AH48" t="s">
        <v>377</v>
      </c>
      <c r="AI48" t="s">
        <v>377</v>
      </c>
      <c r="AJ48" t="s">
        <v>695</v>
      </c>
      <c r="AK48" t="s">
        <v>377</v>
      </c>
      <c r="AL48" t="s">
        <v>377</v>
      </c>
      <c r="AM48" t="s">
        <v>377</v>
      </c>
      <c r="AN48" t="s">
        <v>377</v>
      </c>
      <c r="AO48" t="s">
        <v>377</v>
      </c>
      <c r="AP48" t="s">
        <v>377</v>
      </c>
      <c r="AQ48" t="s">
        <v>377</v>
      </c>
      <c r="AR48" t="s">
        <v>377</v>
      </c>
      <c r="AS48" t="s">
        <v>377</v>
      </c>
      <c r="AT48" t="s">
        <v>377</v>
      </c>
      <c r="AU48" t="s">
        <v>377</v>
      </c>
      <c r="AV48" t="s">
        <v>377</v>
      </c>
      <c r="AW48" t="s">
        <v>377</v>
      </c>
      <c r="AX48">
        <v>0</v>
      </c>
      <c r="AY48">
        <v>0</v>
      </c>
      <c r="AZ48" t="s">
        <v>377</v>
      </c>
      <c r="BA48" t="s">
        <v>377</v>
      </c>
      <c r="BB48">
        <v>40</v>
      </c>
      <c r="BC48" t="s">
        <v>691</v>
      </c>
      <c r="BD48" t="s">
        <v>692</v>
      </c>
    </row>
    <row r="49" spans="1:56" x14ac:dyDescent="0.25">
      <c r="A49">
        <v>48</v>
      </c>
      <c r="B49" t="s">
        <v>696</v>
      </c>
      <c r="C49" t="s">
        <v>697</v>
      </c>
      <c r="D49" t="s">
        <v>472</v>
      </c>
      <c r="E49" t="s">
        <v>185</v>
      </c>
      <c r="F49" t="s">
        <v>186</v>
      </c>
      <c r="G49" t="s">
        <v>184</v>
      </c>
      <c r="H49" t="s">
        <v>473</v>
      </c>
      <c r="I49" t="s">
        <v>698</v>
      </c>
      <c r="J49" s="58">
        <v>32056</v>
      </c>
      <c r="K49" t="s">
        <v>699</v>
      </c>
      <c r="L49" t="s">
        <v>476</v>
      </c>
      <c r="M49" t="s">
        <v>535</v>
      </c>
      <c r="N49" t="s">
        <v>478</v>
      </c>
      <c r="O49">
        <v>0</v>
      </c>
      <c r="P49" t="s">
        <v>479</v>
      </c>
      <c r="Q49" t="s">
        <v>698</v>
      </c>
      <c r="R49" t="s">
        <v>480</v>
      </c>
      <c r="S49" t="s">
        <v>700</v>
      </c>
      <c r="T49">
        <v>64.585990905761719</v>
      </c>
      <c r="U49">
        <v>11.807760238647461</v>
      </c>
      <c r="V49">
        <v>347189</v>
      </c>
      <c r="W49">
        <v>7166162</v>
      </c>
      <c r="X49" t="s">
        <v>701</v>
      </c>
      <c r="Y49" t="s">
        <v>483</v>
      </c>
      <c r="Z49" t="s">
        <v>377</v>
      </c>
      <c r="AA49" t="s">
        <v>484</v>
      </c>
      <c r="AB49" t="s">
        <v>484</v>
      </c>
      <c r="AC49" t="s">
        <v>484</v>
      </c>
      <c r="AD49" t="s">
        <v>484</v>
      </c>
      <c r="AE49" t="s">
        <v>484</v>
      </c>
      <c r="AF49" s="58">
        <v>42506</v>
      </c>
      <c r="AG49" s="57">
        <v>32056</v>
      </c>
      <c r="AH49" t="s">
        <v>702</v>
      </c>
      <c r="AI49" t="s">
        <v>377</v>
      </c>
      <c r="AJ49" t="s">
        <v>377</v>
      </c>
      <c r="AK49" t="s">
        <v>377</v>
      </c>
      <c r="AL49" t="s">
        <v>377</v>
      </c>
      <c r="AM49" t="s">
        <v>377</v>
      </c>
      <c r="AN49" t="s">
        <v>703</v>
      </c>
      <c r="AO49" t="s">
        <v>377</v>
      </c>
      <c r="AP49" t="s">
        <v>377</v>
      </c>
      <c r="AQ49" t="s">
        <v>377</v>
      </c>
      <c r="AR49" t="s">
        <v>377</v>
      </c>
      <c r="AS49" t="s">
        <v>377</v>
      </c>
      <c r="AT49" t="s">
        <v>377</v>
      </c>
      <c r="AU49" t="s">
        <v>377</v>
      </c>
      <c r="AV49" t="s">
        <v>377</v>
      </c>
      <c r="AW49" t="s">
        <v>377</v>
      </c>
      <c r="AX49">
        <v>0</v>
      </c>
      <c r="AY49">
        <v>0</v>
      </c>
      <c r="AZ49" t="s">
        <v>377</v>
      </c>
      <c r="BA49" t="s">
        <v>377</v>
      </c>
      <c r="BB49">
        <v>113</v>
      </c>
      <c r="BC49" t="s">
        <v>704</v>
      </c>
      <c r="BD49" t="s">
        <v>488</v>
      </c>
    </row>
    <row r="50" spans="1:56" x14ac:dyDescent="0.25">
      <c r="A50">
        <v>49</v>
      </c>
      <c r="B50" t="s">
        <v>696</v>
      </c>
      <c r="C50" t="s">
        <v>697</v>
      </c>
      <c r="D50" t="s">
        <v>472</v>
      </c>
      <c r="E50" t="s">
        <v>185</v>
      </c>
      <c r="F50" t="s">
        <v>186</v>
      </c>
      <c r="G50" t="s">
        <v>184</v>
      </c>
      <c r="H50" t="s">
        <v>473</v>
      </c>
      <c r="I50" t="s">
        <v>698</v>
      </c>
      <c r="J50" s="58">
        <v>36790</v>
      </c>
      <c r="K50" t="s">
        <v>705</v>
      </c>
      <c r="L50" t="s">
        <v>534</v>
      </c>
      <c r="M50" t="s">
        <v>477</v>
      </c>
      <c r="N50" t="s">
        <v>478</v>
      </c>
      <c r="O50">
        <v>0</v>
      </c>
      <c r="P50" t="s">
        <v>479</v>
      </c>
      <c r="Q50" t="s">
        <v>698</v>
      </c>
      <c r="R50" t="s">
        <v>480</v>
      </c>
      <c r="S50" t="s">
        <v>706</v>
      </c>
      <c r="T50">
        <v>64.35693359375</v>
      </c>
      <c r="U50">
        <v>11.090900421142578</v>
      </c>
      <c r="V50">
        <v>311332</v>
      </c>
      <c r="W50">
        <v>7142594</v>
      </c>
      <c r="X50" t="s">
        <v>707</v>
      </c>
      <c r="Y50" t="s">
        <v>483</v>
      </c>
      <c r="Z50" t="s">
        <v>377</v>
      </c>
      <c r="AA50" t="s">
        <v>484</v>
      </c>
      <c r="AB50" t="s">
        <v>484</v>
      </c>
      <c r="AC50" t="s">
        <v>484</v>
      </c>
      <c r="AD50" t="s">
        <v>484</v>
      </c>
      <c r="AE50" t="s">
        <v>484</v>
      </c>
      <c r="AF50" s="58">
        <v>42504</v>
      </c>
      <c r="AG50" s="58">
        <v>36790</v>
      </c>
      <c r="AH50" t="s">
        <v>708</v>
      </c>
      <c r="AI50" t="s">
        <v>377</v>
      </c>
      <c r="AJ50" t="s">
        <v>377</v>
      </c>
      <c r="AK50" t="s">
        <v>377</v>
      </c>
      <c r="AL50" t="s">
        <v>377</v>
      </c>
      <c r="AM50" t="s">
        <v>377</v>
      </c>
      <c r="AN50" t="s">
        <v>709</v>
      </c>
      <c r="AO50" t="s">
        <v>377</v>
      </c>
      <c r="AP50" t="s">
        <v>377</v>
      </c>
      <c r="AQ50" t="s">
        <v>377</v>
      </c>
      <c r="AR50" t="s">
        <v>377</v>
      </c>
      <c r="AS50" t="s">
        <v>377</v>
      </c>
      <c r="AT50" t="s">
        <v>377</v>
      </c>
      <c r="AU50" t="s">
        <v>377</v>
      </c>
      <c r="AV50" t="s">
        <v>377</v>
      </c>
      <c r="AW50" t="s">
        <v>377</v>
      </c>
      <c r="AX50">
        <v>0</v>
      </c>
      <c r="AY50">
        <v>0</v>
      </c>
      <c r="AZ50" t="s">
        <v>377</v>
      </c>
      <c r="BA50" t="s">
        <v>377</v>
      </c>
      <c r="BB50">
        <v>113</v>
      </c>
      <c r="BC50" t="s">
        <v>704</v>
      </c>
      <c r="BD50" t="s">
        <v>488</v>
      </c>
    </row>
    <row r="51" spans="1:56" x14ac:dyDescent="0.25">
      <c r="A51">
        <v>50</v>
      </c>
      <c r="B51" t="s">
        <v>696</v>
      </c>
      <c r="C51" t="s">
        <v>697</v>
      </c>
      <c r="D51" t="s">
        <v>472</v>
      </c>
      <c r="E51" t="s">
        <v>185</v>
      </c>
      <c r="F51" t="s">
        <v>186</v>
      </c>
      <c r="G51" t="s">
        <v>184</v>
      </c>
      <c r="H51" t="s">
        <v>473</v>
      </c>
      <c r="I51" t="s">
        <v>698</v>
      </c>
      <c r="J51" s="58">
        <v>34911</v>
      </c>
      <c r="K51" t="s">
        <v>710</v>
      </c>
      <c r="L51" t="s">
        <v>534</v>
      </c>
      <c r="M51" t="s">
        <v>711</v>
      </c>
      <c r="N51" t="s">
        <v>600</v>
      </c>
      <c r="O51">
        <v>0</v>
      </c>
      <c r="P51" t="s">
        <v>479</v>
      </c>
      <c r="Q51" t="s">
        <v>698</v>
      </c>
      <c r="R51" t="s">
        <v>480</v>
      </c>
      <c r="S51" t="s">
        <v>712</v>
      </c>
      <c r="T51">
        <v>64.165107727050781</v>
      </c>
      <c r="U51">
        <v>10.558349609375</v>
      </c>
      <c r="V51">
        <v>284166</v>
      </c>
      <c r="W51">
        <v>7122948</v>
      </c>
      <c r="X51" t="s">
        <v>713</v>
      </c>
      <c r="Y51" t="s">
        <v>483</v>
      </c>
      <c r="Z51" t="s">
        <v>377</v>
      </c>
      <c r="AA51" t="s">
        <v>484</v>
      </c>
      <c r="AB51" t="s">
        <v>484</v>
      </c>
      <c r="AC51" t="s">
        <v>484</v>
      </c>
      <c r="AD51" t="s">
        <v>484</v>
      </c>
      <c r="AE51" t="s">
        <v>484</v>
      </c>
      <c r="AF51" s="58">
        <v>42535</v>
      </c>
      <c r="AG51" s="58">
        <v>34911</v>
      </c>
      <c r="AH51" t="s">
        <v>714</v>
      </c>
      <c r="AI51" t="s">
        <v>377</v>
      </c>
      <c r="AJ51" t="s">
        <v>377</v>
      </c>
      <c r="AK51" t="s">
        <v>377</v>
      </c>
      <c r="AL51" t="s">
        <v>377</v>
      </c>
      <c r="AM51" t="s">
        <v>377</v>
      </c>
      <c r="AN51" t="s">
        <v>715</v>
      </c>
      <c r="AO51" t="s">
        <v>377</v>
      </c>
      <c r="AP51" t="s">
        <v>377</v>
      </c>
      <c r="AQ51" t="s">
        <v>377</v>
      </c>
      <c r="AR51" t="s">
        <v>377</v>
      </c>
      <c r="AS51" t="s">
        <v>377</v>
      </c>
      <c r="AT51" t="s">
        <v>377</v>
      </c>
      <c r="AU51" t="s">
        <v>377</v>
      </c>
      <c r="AV51" t="s">
        <v>377</v>
      </c>
      <c r="AW51" t="s">
        <v>377</v>
      </c>
      <c r="AX51">
        <v>0</v>
      </c>
      <c r="AY51">
        <v>0</v>
      </c>
      <c r="AZ51" t="s">
        <v>377</v>
      </c>
      <c r="BA51" t="s">
        <v>377</v>
      </c>
      <c r="BB51">
        <v>113</v>
      </c>
      <c r="BC51" t="s">
        <v>704</v>
      </c>
      <c r="BD51" t="s">
        <v>488</v>
      </c>
    </row>
    <row r="52" spans="1:56" x14ac:dyDescent="0.25">
      <c r="A52">
        <v>51</v>
      </c>
      <c r="B52" t="s">
        <v>696</v>
      </c>
      <c r="C52" t="s">
        <v>697</v>
      </c>
      <c r="D52" t="s">
        <v>472</v>
      </c>
      <c r="E52" t="s">
        <v>185</v>
      </c>
      <c r="F52" t="s">
        <v>186</v>
      </c>
      <c r="G52" t="s">
        <v>184</v>
      </c>
      <c r="H52" t="s">
        <v>473</v>
      </c>
      <c r="I52" t="s">
        <v>698</v>
      </c>
      <c r="J52" s="58">
        <v>34250</v>
      </c>
      <c r="K52" t="s">
        <v>716</v>
      </c>
      <c r="L52" t="s">
        <v>476</v>
      </c>
      <c r="M52" t="s">
        <v>477</v>
      </c>
      <c r="N52" t="s">
        <v>478</v>
      </c>
      <c r="O52">
        <v>0</v>
      </c>
      <c r="P52" t="s">
        <v>479</v>
      </c>
      <c r="Q52" t="s">
        <v>698</v>
      </c>
      <c r="R52" t="s">
        <v>480</v>
      </c>
      <c r="S52" t="s">
        <v>717</v>
      </c>
      <c r="T52">
        <v>64.434860229492188</v>
      </c>
      <c r="U52">
        <v>11.189640045166016</v>
      </c>
      <c r="V52">
        <v>316614</v>
      </c>
      <c r="W52">
        <v>7150977</v>
      </c>
      <c r="X52" t="s">
        <v>482</v>
      </c>
      <c r="Y52" t="s">
        <v>483</v>
      </c>
      <c r="Z52" t="s">
        <v>377</v>
      </c>
      <c r="AA52" t="s">
        <v>484</v>
      </c>
      <c r="AB52" t="s">
        <v>484</v>
      </c>
      <c r="AC52" t="s">
        <v>484</v>
      </c>
      <c r="AD52" t="s">
        <v>484</v>
      </c>
      <c r="AE52" t="s">
        <v>484</v>
      </c>
      <c r="AF52" s="58">
        <v>42528</v>
      </c>
      <c r="AG52" s="58">
        <v>34250</v>
      </c>
      <c r="AH52" t="s">
        <v>718</v>
      </c>
      <c r="AI52" t="s">
        <v>377</v>
      </c>
      <c r="AJ52" t="s">
        <v>377</v>
      </c>
      <c r="AK52" t="s">
        <v>377</v>
      </c>
      <c r="AL52" t="s">
        <v>377</v>
      </c>
      <c r="AM52" t="s">
        <v>377</v>
      </c>
      <c r="AN52" t="s">
        <v>719</v>
      </c>
      <c r="AO52" t="s">
        <v>377</v>
      </c>
      <c r="AP52" t="s">
        <v>377</v>
      </c>
      <c r="AQ52" t="s">
        <v>377</v>
      </c>
      <c r="AR52" t="s">
        <v>377</v>
      </c>
      <c r="AS52" t="s">
        <v>377</v>
      </c>
      <c r="AT52" t="s">
        <v>377</v>
      </c>
      <c r="AU52" t="s">
        <v>377</v>
      </c>
      <c r="AV52" t="s">
        <v>377</v>
      </c>
      <c r="AW52" t="s">
        <v>377</v>
      </c>
      <c r="AX52">
        <v>0</v>
      </c>
      <c r="AY52">
        <v>0</v>
      </c>
      <c r="AZ52" t="s">
        <v>377</v>
      </c>
      <c r="BA52" t="s">
        <v>377</v>
      </c>
      <c r="BB52">
        <v>113</v>
      </c>
      <c r="BC52" t="s">
        <v>704</v>
      </c>
      <c r="BD52" t="s">
        <v>488</v>
      </c>
    </row>
    <row r="53" spans="1:56" x14ac:dyDescent="0.25">
      <c r="A53">
        <v>52</v>
      </c>
      <c r="B53" t="s">
        <v>696</v>
      </c>
      <c r="C53" t="s">
        <v>697</v>
      </c>
      <c r="D53" t="s">
        <v>472</v>
      </c>
      <c r="E53" t="s">
        <v>185</v>
      </c>
      <c r="F53" t="s">
        <v>186</v>
      </c>
      <c r="G53" t="s">
        <v>184</v>
      </c>
      <c r="H53" t="s">
        <v>473</v>
      </c>
      <c r="I53" t="s">
        <v>698</v>
      </c>
      <c r="J53" s="58">
        <v>34249</v>
      </c>
      <c r="K53" t="s">
        <v>720</v>
      </c>
      <c r="L53" t="s">
        <v>510</v>
      </c>
      <c r="M53" t="s">
        <v>528</v>
      </c>
      <c r="N53" t="s">
        <v>478</v>
      </c>
      <c r="O53">
        <v>0</v>
      </c>
      <c r="P53" t="s">
        <v>479</v>
      </c>
      <c r="Q53" t="s">
        <v>698</v>
      </c>
      <c r="R53" t="s">
        <v>480</v>
      </c>
      <c r="S53" t="s">
        <v>721</v>
      </c>
      <c r="T53">
        <v>64.354751586914063</v>
      </c>
      <c r="U53">
        <v>10.810390472412109</v>
      </c>
      <c r="V53">
        <v>297792</v>
      </c>
      <c r="W53">
        <v>7143215</v>
      </c>
      <c r="X53" t="s">
        <v>722</v>
      </c>
      <c r="Y53" t="s">
        <v>483</v>
      </c>
      <c r="Z53" t="s">
        <v>377</v>
      </c>
      <c r="AA53" t="s">
        <v>484</v>
      </c>
      <c r="AB53" t="s">
        <v>484</v>
      </c>
      <c r="AC53" t="s">
        <v>484</v>
      </c>
      <c r="AD53" t="s">
        <v>484</v>
      </c>
      <c r="AE53" t="s">
        <v>484</v>
      </c>
      <c r="AF53" s="58">
        <v>42508</v>
      </c>
      <c r="AG53" s="58">
        <v>34249</v>
      </c>
      <c r="AH53" t="s">
        <v>723</v>
      </c>
      <c r="AI53" t="s">
        <v>377</v>
      </c>
      <c r="AJ53" t="s">
        <v>377</v>
      </c>
      <c r="AK53" t="s">
        <v>377</v>
      </c>
      <c r="AL53" t="s">
        <v>377</v>
      </c>
      <c r="AM53" t="s">
        <v>377</v>
      </c>
      <c r="AN53" t="s">
        <v>724</v>
      </c>
      <c r="AO53" t="s">
        <v>377</v>
      </c>
      <c r="AP53" t="s">
        <v>377</v>
      </c>
      <c r="AQ53" t="s">
        <v>377</v>
      </c>
      <c r="AR53" t="s">
        <v>377</v>
      </c>
      <c r="AS53" t="s">
        <v>377</v>
      </c>
      <c r="AT53" t="s">
        <v>377</v>
      </c>
      <c r="AU53" t="s">
        <v>377</v>
      </c>
      <c r="AV53" t="s">
        <v>377</v>
      </c>
      <c r="AW53" t="s">
        <v>377</v>
      </c>
      <c r="AX53">
        <v>0</v>
      </c>
      <c r="AY53">
        <v>0</v>
      </c>
      <c r="AZ53" t="s">
        <v>377</v>
      </c>
      <c r="BA53" t="s">
        <v>377</v>
      </c>
      <c r="BB53">
        <v>113</v>
      </c>
      <c r="BC53" t="s">
        <v>704</v>
      </c>
      <c r="BD53" t="s">
        <v>488</v>
      </c>
    </row>
    <row r="54" spans="1:56" x14ac:dyDescent="0.25">
      <c r="A54">
        <v>53</v>
      </c>
      <c r="B54" t="s">
        <v>696</v>
      </c>
      <c r="C54" t="s">
        <v>697</v>
      </c>
      <c r="D54" t="s">
        <v>472</v>
      </c>
      <c r="E54" t="s">
        <v>185</v>
      </c>
      <c r="F54" t="s">
        <v>186</v>
      </c>
      <c r="G54" t="s">
        <v>184</v>
      </c>
      <c r="H54" t="s">
        <v>473</v>
      </c>
      <c r="I54" t="s">
        <v>698</v>
      </c>
      <c r="J54" s="58">
        <v>38638</v>
      </c>
      <c r="K54" t="s">
        <v>725</v>
      </c>
      <c r="L54" t="s">
        <v>679</v>
      </c>
      <c r="M54" t="s">
        <v>535</v>
      </c>
      <c r="N54" t="s">
        <v>478</v>
      </c>
      <c r="O54">
        <v>0</v>
      </c>
      <c r="P54" t="s">
        <v>479</v>
      </c>
      <c r="Q54" t="s">
        <v>698</v>
      </c>
      <c r="R54" t="s">
        <v>480</v>
      </c>
      <c r="S54" t="s">
        <v>726</v>
      </c>
      <c r="T54">
        <v>64.543708801269531</v>
      </c>
      <c r="U54">
        <v>11.520660400390625</v>
      </c>
      <c r="V54">
        <v>333197</v>
      </c>
      <c r="W54">
        <v>7162178</v>
      </c>
      <c r="X54" t="s">
        <v>727</v>
      </c>
      <c r="Y54" t="s">
        <v>483</v>
      </c>
      <c r="Z54" t="s">
        <v>377</v>
      </c>
      <c r="AA54" t="s">
        <v>484</v>
      </c>
      <c r="AB54" t="s">
        <v>484</v>
      </c>
      <c r="AC54" t="s">
        <v>484</v>
      </c>
      <c r="AD54" t="s">
        <v>484</v>
      </c>
      <c r="AE54" t="s">
        <v>484</v>
      </c>
      <c r="AF54" s="58">
        <v>42509</v>
      </c>
      <c r="AG54" s="58">
        <v>38638</v>
      </c>
      <c r="AH54" t="s">
        <v>728</v>
      </c>
      <c r="AI54" t="s">
        <v>377</v>
      </c>
      <c r="AJ54" t="s">
        <v>377</v>
      </c>
      <c r="AK54" t="s">
        <v>377</v>
      </c>
      <c r="AL54" t="s">
        <v>377</v>
      </c>
      <c r="AM54" t="s">
        <v>377</v>
      </c>
      <c r="AN54" t="s">
        <v>729</v>
      </c>
      <c r="AO54" t="s">
        <v>377</v>
      </c>
      <c r="AP54" t="s">
        <v>377</v>
      </c>
      <c r="AQ54" t="s">
        <v>377</v>
      </c>
      <c r="AR54" t="s">
        <v>377</v>
      </c>
      <c r="AS54" t="s">
        <v>377</v>
      </c>
      <c r="AT54" t="s">
        <v>377</v>
      </c>
      <c r="AU54" t="s">
        <v>377</v>
      </c>
      <c r="AV54" t="s">
        <v>377</v>
      </c>
      <c r="AW54" t="s">
        <v>377</v>
      </c>
      <c r="AX54">
        <v>0</v>
      </c>
      <c r="AY54">
        <v>0</v>
      </c>
      <c r="AZ54" t="s">
        <v>377</v>
      </c>
      <c r="BA54" t="s">
        <v>377</v>
      </c>
      <c r="BB54">
        <v>113</v>
      </c>
      <c r="BC54" t="s">
        <v>704</v>
      </c>
      <c r="BD54" t="s">
        <v>488</v>
      </c>
    </row>
    <row r="55" spans="1:56" x14ac:dyDescent="0.25">
      <c r="A55">
        <v>54</v>
      </c>
      <c r="B55" t="s">
        <v>696</v>
      </c>
      <c r="C55" t="s">
        <v>697</v>
      </c>
      <c r="D55" t="s">
        <v>472</v>
      </c>
      <c r="E55" t="s">
        <v>185</v>
      </c>
      <c r="F55" t="s">
        <v>186</v>
      </c>
      <c r="G55" t="s">
        <v>184</v>
      </c>
      <c r="H55" t="s">
        <v>473</v>
      </c>
      <c r="I55" t="s">
        <v>698</v>
      </c>
      <c r="J55" s="58">
        <v>34554</v>
      </c>
      <c r="K55" t="s">
        <v>730</v>
      </c>
      <c r="L55" t="s">
        <v>534</v>
      </c>
      <c r="M55" t="s">
        <v>711</v>
      </c>
      <c r="N55" t="s">
        <v>600</v>
      </c>
      <c r="O55">
        <v>0</v>
      </c>
      <c r="P55" t="s">
        <v>479</v>
      </c>
      <c r="Q55" t="s">
        <v>698</v>
      </c>
      <c r="R55" t="s">
        <v>480</v>
      </c>
      <c r="S55" t="s">
        <v>731</v>
      </c>
      <c r="T55">
        <v>64.165390014648438</v>
      </c>
      <c r="U55">
        <v>10.53162956237793</v>
      </c>
      <c r="V55">
        <v>282872</v>
      </c>
      <c r="W55">
        <v>7123070</v>
      </c>
      <c r="X55" t="s">
        <v>732</v>
      </c>
      <c r="Y55" t="s">
        <v>483</v>
      </c>
      <c r="Z55" t="s">
        <v>377</v>
      </c>
      <c r="AA55" t="s">
        <v>484</v>
      </c>
      <c r="AB55" t="s">
        <v>484</v>
      </c>
      <c r="AC55" t="s">
        <v>484</v>
      </c>
      <c r="AD55" t="s">
        <v>484</v>
      </c>
      <c r="AE55" t="s">
        <v>484</v>
      </c>
      <c r="AF55" s="58">
        <v>42534</v>
      </c>
      <c r="AG55" s="58">
        <v>34554</v>
      </c>
      <c r="AH55" t="s">
        <v>733</v>
      </c>
      <c r="AI55" t="s">
        <v>377</v>
      </c>
      <c r="AJ55" t="s">
        <v>377</v>
      </c>
      <c r="AK55" t="s">
        <v>377</v>
      </c>
      <c r="AL55" t="s">
        <v>377</v>
      </c>
      <c r="AM55" t="s">
        <v>377</v>
      </c>
      <c r="AN55" t="s">
        <v>734</v>
      </c>
      <c r="AO55" t="s">
        <v>377</v>
      </c>
      <c r="AP55" t="s">
        <v>377</v>
      </c>
      <c r="AQ55" t="s">
        <v>377</v>
      </c>
      <c r="AR55" t="s">
        <v>377</v>
      </c>
      <c r="AS55" t="s">
        <v>377</v>
      </c>
      <c r="AT55" t="s">
        <v>377</v>
      </c>
      <c r="AU55" t="s">
        <v>377</v>
      </c>
      <c r="AV55" t="s">
        <v>377</v>
      </c>
      <c r="AW55" t="s">
        <v>377</v>
      </c>
      <c r="AX55">
        <v>0</v>
      </c>
      <c r="AY55">
        <v>0</v>
      </c>
      <c r="AZ55" t="s">
        <v>377</v>
      </c>
      <c r="BA55" t="s">
        <v>377</v>
      </c>
      <c r="BB55">
        <v>113</v>
      </c>
      <c r="BC55" t="s">
        <v>704</v>
      </c>
      <c r="BD55" t="s">
        <v>488</v>
      </c>
    </row>
    <row r="56" spans="1:56" x14ac:dyDescent="0.25">
      <c r="A56">
        <v>55</v>
      </c>
      <c r="B56" t="s">
        <v>696</v>
      </c>
      <c r="C56" t="s">
        <v>697</v>
      </c>
      <c r="D56" t="s">
        <v>472</v>
      </c>
      <c r="E56" t="s">
        <v>185</v>
      </c>
      <c r="F56" t="s">
        <v>186</v>
      </c>
      <c r="G56" t="s">
        <v>184</v>
      </c>
      <c r="H56" t="s">
        <v>473</v>
      </c>
      <c r="I56" t="s">
        <v>735</v>
      </c>
      <c r="J56" s="58">
        <v>34536</v>
      </c>
      <c r="K56" t="s">
        <v>736</v>
      </c>
      <c r="L56" t="s">
        <v>534</v>
      </c>
      <c r="M56" t="s">
        <v>737</v>
      </c>
      <c r="N56" t="s">
        <v>478</v>
      </c>
      <c r="O56">
        <v>0</v>
      </c>
      <c r="P56" t="s">
        <v>479</v>
      </c>
      <c r="Q56" t="s">
        <v>698</v>
      </c>
      <c r="R56" t="s">
        <v>480</v>
      </c>
      <c r="S56" t="s">
        <v>738</v>
      </c>
      <c r="T56">
        <v>64.683441162109375</v>
      </c>
      <c r="U56">
        <v>12.334549903869629</v>
      </c>
      <c r="V56">
        <v>372850</v>
      </c>
      <c r="W56">
        <v>7175850</v>
      </c>
      <c r="X56" t="s">
        <v>739</v>
      </c>
      <c r="Y56" t="s">
        <v>483</v>
      </c>
      <c r="Z56" t="s">
        <v>377</v>
      </c>
      <c r="AA56" t="s">
        <v>484</v>
      </c>
      <c r="AB56" t="s">
        <v>484</v>
      </c>
      <c r="AC56" t="s">
        <v>484</v>
      </c>
      <c r="AD56" t="s">
        <v>484</v>
      </c>
      <c r="AE56" t="s">
        <v>484</v>
      </c>
      <c r="AF56" s="58">
        <v>42535</v>
      </c>
      <c r="AH56" t="s">
        <v>740</v>
      </c>
      <c r="AI56" t="s">
        <v>377</v>
      </c>
      <c r="AJ56" t="s">
        <v>377</v>
      </c>
      <c r="AK56" t="s">
        <v>377</v>
      </c>
      <c r="AL56" t="s">
        <v>377</v>
      </c>
      <c r="AM56" t="s">
        <v>377</v>
      </c>
      <c r="AN56" t="s">
        <v>741</v>
      </c>
      <c r="AO56" t="s">
        <v>377</v>
      </c>
      <c r="AP56" t="s">
        <v>377</v>
      </c>
      <c r="AQ56" t="s">
        <v>377</v>
      </c>
      <c r="AR56" t="s">
        <v>377</v>
      </c>
      <c r="AS56" t="s">
        <v>377</v>
      </c>
      <c r="AT56" t="s">
        <v>377</v>
      </c>
      <c r="AU56" t="s">
        <v>377</v>
      </c>
      <c r="AV56" t="s">
        <v>377</v>
      </c>
      <c r="AW56" t="s">
        <v>377</v>
      </c>
      <c r="AX56">
        <v>0</v>
      </c>
      <c r="AY56">
        <v>0</v>
      </c>
      <c r="AZ56" t="s">
        <v>377</v>
      </c>
      <c r="BA56" t="s">
        <v>377</v>
      </c>
      <c r="BB56">
        <v>113</v>
      </c>
      <c r="BC56" t="s">
        <v>704</v>
      </c>
      <c r="BD56" t="s">
        <v>488</v>
      </c>
    </row>
    <row r="57" spans="1:56" x14ac:dyDescent="0.25">
      <c r="A57">
        <v>56</v>
      </c>
      <c r="B57" t="s">
        <v>696</v>
      </c>
      <c r="C57" t="s">
        <v>697</v>
      </c>
      <c r="D57" t="s">
        <v>472</v>
      </c>
      <c r="E57" t="s">
        <v>185</v>
      </c>
      <c r="F57" t="s">
        <v>186</v>
      </c>
      <c r="G57" t="s">
        <v>184</v>
      </c>
      <c r="H57" t="s">
        <v>473</v>
      </c>
      <c r="I57" t="s">
        <v>698</v>
      </c>
      <c r="J57" s="58">
        <v>39008</v>
      </c>
      <c r="K57" t="s">
        <v>742</v>
      </c>
      <c r="L57" t="s">
        <v>679</v>
      </c>
      <c r="M57" t="s">
        <v>477</v>
      </c>
      <c r="N57" t="s">
        <v>478</v>
      </c>
      <c r="O57">
        <v>0</v>
      </c>
      <c r="P57" t="s">
        <v>479</v>
      </c>
      <c r="Q57" t="s">
        <v>698</v>
      </c>
      <c r="R57" t="s">
        <v>480</v>
      </c>
      <c r="S57" t="s">
        <v>743</v>
      </c>
      <c r="T57">
        <v>64.455223083496094</v>
      </c>
      <c r="U57">
        <v>11.150899887084961</v>
      </c>
      <c r="V57">
        <v>314889</v>
      </c>
      <c r="W57">
        <v>7153355</v>
      </c>
      <c r="X57" t="s">
        <v>744</v>
      </c>
      <c r="Y57" t="s">
        <v>483</v>
      </c>
      <c r="Z57" t="s">
        <v>377</v>
      </c>
      <c r="AA57" t="s">
        <v>484</v>
      </c>
      <c r="AB57" t="s">
        <v>484</v>
      </c>
      <c r="AC57" t="s">
        <v>484</v>
      </c>
      <c r="AD57" t="s">
        <v>484</v>
      </c>
      <c r="AE57" t="s">
        <v>484</v>
      </c>
      <c r="AF57" s="58">
        <v>42509</v>
      </c>
      <c r="AG57" s="58">
        <v>39008</v>
      </c>
      <c r="AH57" t="s">
        <v>745</v>
      </c>
      <c r="AI57" t="s">
        <v>377</v>
      </c>
      <c r="AJ57" t="s">
        <v>377</v>
      </c>
      <c r="AK57" t="s">
        <v>377</v>
      </c>
      <c r="AL57" t="s">
        <v>377</v>
      </c>
      <c r="AM57" t="s">
        <v>377</v>
      </c>
      <c r="AN57" t="s">
        <v>746</v>
      </c>
      <c r="AO57" t="s">
        <v>377</v>
      </c>
      <c r="AP57" t="s">
        <v>377</v>
      </c>
      <c r="AQ57" t="s">
        <v>377</v>
      </c>
      <c r="AR57" t="s">
        <v>377</v>
      </c>
      <c r="AS57" t="s">
        <v>377</v>
      </c>
      <c r="AT57" t="s">
        <v>377</v>
      </c>
      <c r="AU57" t="s">
        <v>377</v>
      </c>
      <c r="AV57" t="s">
        <v>377</v>
      </c>
      <c r="AW57" t="s">
        <v>377</v>
      </c>
      <c r="AX57">
        <v>0</v>
      </c>
      <c r="AY57">
        <v>0</v>
      </c>
      <c r="AZ57" t="s">
        <v>377</v>
      </c>
      <c r="BA57" t="s">
        <v>377</v>
      </c>
      <c r="BB57">
        <v>113</v>
      </c>
      <c r="BC57" t="s">
        <v>704</v>
      </c>
      <c r="BD57" t="s">
        <v>488</v>
      </c>
    </row>
    <row r="58" spans="1:56" x14ac:dyDescent="0.25">
      <c r="A58">
        <v>57</v>
      </c>
      <c r="B58" t="s">
        <v>696</v>
      </c>
      <c r="C58" t="s">
        <v>697</v>
      </c>
      <c r="D58" t="s">
        <v>472</v>
      </c>
      <c r="E58" t="s">
        <v>185</v>
      </c>
      <c r="F58" t="s">
        <v>186</v>
      </c>
      <c r="G58" t="s">
        <v>184</v>
      </c>
      <c r="H58" t="s">
        <v>473</v>
      </c>
      <c r="I58" t="s">
        <v>698</v>
      </c>
      <c r="J58" s="58">
        <v>40770</v>
      </c>
      <c r="K58" t="s">
        <v>747</v>
      </c>
      <c r="L58" t="s">
        <v>679</v>
      </c>
      <c r="M58" t="s">
        <v>501</v>
      </c>
      <c r="N58" t="s">
        <v>478</v>
      </c>
      <c r="O58">
        <v>0</v>
      </c>
      <c r="P58" t="s">
        <v>479</v>
      </c>
      <c r="Q58" t="s">
        <v>698</v>
      </c>
      <c r="R58" t="s">
        <v>480</v>
      </c>
      <c r="S58" t="s">
        <v>748</v>
      </c>
      <c r="T58">
        <v>64.694099426269531</v>
      </c>
      <c r="U58">
        <v>11.805290222167969</v>
      </c>
      <c r="V58">
        <v>347678</v>
      </c>
      <c r="W58">
        <v>7178204</v>
      </c>
      <c r="X58" t="s">
        <v>749</v>
      </c>
      <c r="Y58" t="s">
        <v>483</v>
      </c>
      <c r="Z58" t="s">
        <v>377</v>
      </c>
      <c r="AA58" t="s">
        <v>484</v>
      </c>
      <c r="AB58" t="s">
        <v>484</v>
      </c>
      <c r="AC58" t="s">
        <v>484</v>
      </c>
      <c r="AD58" t="s">
        <v>484</v>
      </c>
      <c r="AE58" t="s">
        <v>484</v>
      </c>
      <c r="AF58" s="58">
        <v>42530</v>
      </c>
      <c r="AG58" s="58">
        <v>40770</v>
      </c>
      <c r="AH58" t="s">
        <v>750</v>
      </c>
      <c r="AI58" t="s">
        <v>377</v>
      </c>
      <c r="AJ58" t="s">
        <v>377</v>
      </c>
      <c r="AK58" t="s">
        <v>377</v>
      </c>
      <c r="AL58" t="s">
        <v>377</v>
      </c>
      <c r="AM58" t="s">
        <v>377</v>
      </c>
      <c r="AN58" t="s">
        <v>751</v>
      </c>
      <c r="AO58" t="s">
        <v>377</v>
      </c>
      <c r="AP58" t="s">
        <v>377</v>
      </c>
      <c r="AQ58" t="s">
        <v>377</v>
      </c>
      <c r="AR58" t="s">
        <v>377</v>
      </c>
      <c r="AS58" t="s">
        <v>377</v>
      </c>
      <c r="AT58" t="s">
        <v>377</v>
      </c>
      <c r="AU58" t="s">
        <v>377</v>
      </c>
      <c r="AV58" t="s">
        <v>377</v>
      </c>
      <c r="AW58" t="s">
        <v>377</v>
      </c>
      <c r="AX58">
        <v>0</v>
      </c>
      <c r="AY58">
        <v>0</v>
      </c>
      <c r="AZ58" t="s">
        <v>377</v>
      </c>
      <c r="BA58" t="s">
        <v>377</v>
      </c>
      <c r="BB58">
        <v>113</v>
      </c>
      <c r="BC58" t="s">
        <v>704</v>
      </c>
      <c r="BD58" t="s">
        <v>488</v>
      </c>
    </row>
    <row r="59" spans="1:56" x14ac:dyDescent="0.25">
      <c r="A59">
        <v>58</v>
      </c>
      <c r="B59" t="s">
        <v>696</v>
      </c>
      <c r="C59" t="s">
        <v>697</v>
      </c>
      <c r="D59" t="s">
        <v>472</v>
      </c>
      <c r="E59" t="s">
        <v>185</v>
      </c>
      <c r="F59" t="s">
        <v>186</v>
      </c>
      <c r="G59" t="s">
        <v>184</v>
      </c>
      <c r="H59" t="s">
        <v>473</v>
      </c>
      <c r="I59" t="s">
        <v>698</v>
      </c>
      <c r="J59" s="58">
        <v>41093</v>
      </c>
      <c r="K59" t="s">
        <v>752</v>
      </c>
      <c r="L59" t="s">
        <v>679</v>
      </c>
      <c r="M59" t="s">
        <v>528</v>
      </c>
      <c r="N59" t="s">
        <v>478</v>
      </c>
      <c r="O59">
        <v>0</v>
      </c>
      <c r="P59" t="s">
        <v>479</v>
      </c>
      <c r="Q59" t="s">
        <v>698</v>
      </c>
      <c r="R59" t="s">
        <v>480</v>
      </c>
      <c r="S59" t="s">
        <v>753</v>
      </c>
      <c r="T59">
        <v>64.355392456054688</v>
      </c>
      <c r="U59">
        <v>10.826970100402832</v>
      </c>
      <c r="V59">
        <v>298596</v>
      </c>
      <c r="W59">
        <v>7143233</v>
      </c>
      <c r="X59" t="s">
        <v>754</v>
      </c>
      <c r="Y59" t="s">
        <v>483</v>
      </c>
      <c r="Z59" t="s">
        <v>377</v>
      </c>
      <c r="AA59" t="s">
        <v>484</v>
      </c>
      <c r="AB59" t="s">
        <v>484</v>
      </c>
      <c r="AC59" t="s">
        <v>484</v>
      </c>
      <c r="AD59" t="s">
        <v>484</v>
      </c>
      <c r="AE59" t="s">
        <v>484</v>
      </c>
      <c r="AF59" s="58">
        <v>42520</v>
      </c>
      <c r="AG59" s="58">
        <v>41093</v>
      </c>
      <c r="AH59" t="s">
        <v>755</v>
      </c>
      <c r="AI59" t="s">
        <v>377</v>
      </c>
      <c r="AJ59" t="s">
        <v>377</v>
      </c>
      <c r="AK59" t="s">
        <v>377</v>
      </c>
      <c r="AL59" t="s">
        <v>377</v>
      </c>
      <c r="AM59" t="s">
        <v>377</v>
      </c>
      <c r="AN59" t="s">
        <v>756</v>
      </c>
      <c r="AO59" t="s">
        <v>377</v>
      </c>
      <c r="AP59" t="s">
        <v>377</v>
      </c>
      <c r="AQ59" t="s">
        <v>377</v>
      </c>
      <c r="AR59" t="s">
        <v>377</v>
      </c>
      <c r="AS59" t="s">
        <v>377</v>
      </c>
      <c r="AT59" t="s">
        <v>377</v>
      </c>
      <c r="AU59" t="s">
        <v>377</v>
      </c>
      <c r="AV59" t="s">
        <v>377</v>
      </c>
      <c r="AW59" t="s">
        <v>377</v>
      </c>
      <c r="AX59">
        <v>0</v>
      </c>
      <c r="AY59">
        <v>0</v>
      </c>
      <c r="AZ59" t="s">
        <v>377</v>
      </c>
      <c r="BA59" t="s">
        <v>377</v>
      </c>
      <c r="BB59">
        <v>113</v>
      </c>
      <c r="BC59" t="s">
        <v>704</v>
      </c>
      <c r="BD59" t="s">
        <v>488</v>
      </c>
    </row>
    <row r="60" spans="1:56" x14ac:dyDescent="0.25">
      <c r="A60">
        <v>59</v>
      </c>
      <c r="B60" t="s">
        <v>696</v>
      </c>
      <c r="C60" t="s">
        <v>697</v>
      </c>
      <c r="D60" t="s">
        <v>472</v>
      </c>
      <c r="E60" t="s">
        <v>185</v>
      </c>
      <c r="F60" t="s">
        <v>186</v>
      </c>
      <c r="G60" t="s">
        <v>184</v>
      </c>
      <c r="H60" t="s">
        <v>473</v>
      </c>
      <c r="I60" t="s">
        <v>698</v>
      </c>
      <c r="J60" s="58">
        <v>41170</v>
      </c>
      <c r="K60" t="s">
        <v>757</v>
      </c>
      <c r="L60" t="s">
        <v>679</v>
      </c>
      <c r="M60" t="s">
        <v>573</v>
      </c>
      <c r="N60" t="s">
        <v>495</v>
      </c>
      <c r="O60">
        <v>0</v>
      </c>
      <c r="P60" t="s">
        <v>479</v>
      </c>
      <c r="Q60" t="s">
        <v>698</v>
      </c>
      <c r="R60" t="s">
        <v>480</v>
      </c>
      <c r="S60" t="s">
        <v>758</v>
      </c>
      <c r="T60">
        <v>65.038612365722656</v>
      </c>
      <c r="U60">
        <v>12.533200263977051</v>
      </c>
      <c r="V60">
        <v>383865</v>
      </c>
      <c r="W60">
        <v>7215025</v>
      </c>
      <c r="X60" t="s">
        <v>759</v>
      </c>
      <c r="Y60" t="s">
        <v>483</v>
      </c>
      <c r="Z60" t="s">
        <v>377</v>
      </c>
      <c r="AA60" t="s">
        <v>484</v>
      </c>
      <c r="AB60" t="s">
        <v>484</v>
      </c>
      <c r="AC60" t="s">
        <v>484</v>
      </c>
      <c r="AD60" t="s">
        <v>484</v>
      </c>
      <c r="AE60" t="s">
        <v>484</v>
      </c>
      <c r="AF60" s="58">
        <v>42509</v>
      </c>
      <c r="AG60" s="58">
        <v>41170</v>
      </c>
      <c r="AH60" t="s">
        <v>760</v>
      </c>
      <c r="AI60" t="s">
        <v>377</v>
      </c>
      <c r="AJ60" t="s">
        <v>377</v>
      </c>
      <c r="AK60" t="s">
        <v>377</v>
      </c>
      <c r="AL60" t="s">
        <v>377</v>
      </c>
      <c r="AM60" t="s">
        <v>377</v>
      </c>
      <c r="AN60" t="s">
        <v>761</v>
      </c>
      <c r="AO60" t="s">
        <v>377</v>
      </c>
      <c r="AP60" t="s">
        <v>377</v>
      </c>
      <c r="AQ60" t="s">
        <v>377</v>
      </c>
      <c r="AR60" t="s">
        <v>377</v>
      </c>
      <c r="AS60" t="s">
        <v>377</v>
      </c>
      <c r="AT60" t="s">
        <v>377</v>
      </c>
      <c r="AU60" t="s">
        <v>377</v>
      </c>
      <c r="AV60" t="s">
        <v>377</v>
      </c>
      <c r="AW60" t="s">
        <v>377</v>
      </c>
      <c r="AX60">
        <v>0</v>
      </c>
      <c r="AY60">
        <v>0</v>
      </c>
      <c r="AZ60" t="s">
        <v>377</v>
      </c>
      <c r="BA60" t="s">
        <v>377</v>
      </c>
      <c r="BB60">
        <v>113</v>
      </c>
      <c r="BC60" t="s">
        <v>704</v>
      </c>
      <c r="BD60" t="s">
        <v>488</v>
      </c>
    </row>
    <row r="61" spans="1:56" x14ac:dyDescent="0.25">
      <c r="A61">
        <v>60</v>
      </c>
      <c r="B61" t="s">
        <v>696</v>
      </c>
      <c r="C61" t="s">
        <v>697</v>
      </c>
      <c r="D61" t="s">
        <v>472</v>
      </c>
      <c r="E61" t="s">
        <v>185</v>
      </c>
      <c r="F61" t="s">
        <v>186</v>
      </c>
      <c r="G61" t="s">
        <v>184</v>
      </c>
      <c r="H61" t="s">
        <v>473</v>
      </c>
      <c r="I61" t="s">
        <v>698</v>
      </c>
      <c r="J61" s="58">
        <v>39328</v>
      </c>
      <c r="K61" t="s">
        <v>762</v>
      </c>
      <c r="L61" t="s">
        <v>679</v>
      </c>
      <c r="M61" t="s">
        <v>711</v>
      </c>
      <c r="N61" t="s">
        <v>600</v>
      </c>
      <c r="O61">
        <v>0</v>
      </c>
      <c r="P61" t="s">
        <v>479</v>
      </c>
      <c r="Q61" t="s">
        <v>698</v>
      </c>
      <c r="R61" t="s">
        <v>480</v>
      </c>
      <c r="S61" t="s">
        <v>763</v>
      </c>
      <c r="T61">
        <v>64.210258483886719</v>
      </c>
      <c r="U61">
        <v>10.466489791870117</v>
      </c>
      <c r="V61">
        <v>280067</v>
      </c>
      <c r="W61">
        <v>7128284</v>
      </c>
      <c r="X61" t="s">
        <v>764</v>
      </c>
      <c r="Y61" t="s">
        <v>483</v>
      </c>
      <c r="Z61" t="s">
        <v>377</v>
      </c>
      <c r="AA61" t="s">
        <v>484</v>
      </c>
      <c r="AB61" t="s">
        <v>484</v>
      </c>
      <c r="AC61" t="s">
        <v>484</v>
      </c>
      <c r="AD61" t="s">
        <v>484</v>
      </c>
      <c r="AE61" t="s">
        <v>484</v>
      </c>
      <c r="AF61" s="58">
        <v>42530</v>
      </c>
      <c r="AG61" s="58">
        <v>39328</v>
      </c>
      <c r="AH61" t="s">
        <v>765</v>
      </c>
      <c r="AI61" t="s">
        <v>377</v>
      </c>
      <c r="AJ61" t="s">
        <v>377</v>
      </c>
      <c r="AK61" t="s">
        <v>377</v>
      </c>
      <c r="AL61" t="s">
        <v>377</v>
      </c>
      <c r="AM61" t="s">
        <v>377</v>
      </c>
      <c r="AN61" t="s">
        <v>766</v>
      </c>
      <c r="AO61" t="s">
        <v>377</v>
      </c>
      <c r="AP61" t="s">
        <v>377</v>
      </c>
      <c r="AQ61" t="s">
        <v>377</v>
      </c>
      <c r="AR61" t="s">
        <v>377</v>
      </c>
      <c r="AS61" t="s">
        <v>377</v>
      </c>
      <c r="AT61" t="s">
        <v>377</v>
      </c>
      <c r="AU61" t="s">
        <v>377</v>
      </c>
      <c r="AV61" t="s">
        <v>377</v>
      </c>
      <c r="AW61" t="s">
        <v>377</v>
      </c>
      <c r="AX61">
        <v>0</v>
      </c>
      <c r="AY61">
        <v>0</v>
      </c>
      <c r="AZ61" t="s">
        <v>377</v>
      </c>
      <c r="BA61" t="s">
        <v>377</v>
      </c>
      <c r="BB61">
        <v>113</v>
      </c>
      <c r="BC61" t="s">
        <v>704</v>
      </c>
      <c r="BD61" t="s">
        <v>488</v>
      </c>
    </row>
    <row r="62" spans="1:56" x14ac:dyDescent="0.25">
      <c r="A62">
        <v>61</v>
      </c>
      <c r="B62" t="s">
        <v>696</v>
      </c>
      <c r="C62" t="s">
        <v>697</v>
      </c>
      <c r="D62" t="s">
        <v>472</v>
      </c>
      <c r="E62" t="s">
        <v>185</v>
      </c>
      <c r="F62" t="s">
        <v>186</v>
      </c>
      <c r="G62" t="s">
        <v>184</v>
      </c>
      <c r="H62" t="s">
        <v>473</v>
      </c>
      <c r="I62" t="s">
        <v>698</v>
      </c>
      <c r="J62" s="58">
        <v>40779</v>
      </c>
      <c r="K62" t="s">
        <v>767</v>
      </c>
      <c r="L62" t="s">
        <v>679</v>
      </c>
      <c r="M62" t="s">
        <v>501</v>
      </c>
      <c r="N62" t="s">
        <v>478</v>
      </c>
      <c r="O62">
        <v>0</v>
      </c>
      <c r="P62" t="s">
        <v>479</v>
      </c>
      <c r="Q62" t="s">
        <v>698</v>
      </c>
      <c r="R62" t="s">
        <v>480</v>
      </c>
      <c r="S62" t="s">
        <v>768</v>
      </c>
      <c r="T62">
        <v>64.681098937988281</v>
      </c>
      <c r="U62">
        <v>11.765979766845703</v>
      </c>
      <c r="V62">
        <v>345731</v>
      </c>
      <c r="W62">
        <v>7176852</v>
      </c>
      <c r="X62" t="s">
        <v>769</v>
      </c>
      <c r="Y62" t="s">
        <v>483</v>
      </c>
      <c r="Z62" t="s">
        <v>377</v>
      </c>
      <c r="AA62" t="s">
        <v>484</v>
      </c>
      <c r="AB62" t="s">
        <v>484</v>
      </c>
      <c r="AC62" t="s">
        <v>484</v>
      </c>
      <c r="AD62" t="s">
        <v>484</v>
      </c>
      <c r="AE62" t="s">
        <v>484</v>
      </c>
      <c r="AF62" s="58">
        <v>42509</v>
      </c>
      <c r="AG62" s="58">
        <v>40779</v>
      </c>
      <c r="AH62" t="s">
        <v>770</v>
      </c>
      <c r="AI62" t="s">
        <v>377</v>
      </c>
      <c r="AJ62" t="s">
        <v>377</v>
      </c>
      <c r="AK62" t="s">
        <v>377</v>
      </c>
      <c r="AL62" t="s">
        <v>377</v>
      </c>
      <c r="AM62" t="s">
        <v>377</v>
      </c>
      <c r="AN62" t="s">
        <v>771</v>
      </c>
      <c r="AO62" t="s">
        <v>377</v>
      </c>
      <c r="AP62" t="s">
        <v>377</v>
      </c>
      <c r="AQ62" t="s">
        <v>377</v>
      </c>
      <c r="AR62" t="s">
        <v>377</v>
      </c>
      <c r="AS62" t="s">
        <v>377</v>
      </c>
      <c r="AT62" t="s">
        <v>377</v>
      </c>
      <c r="AU62" t="s">
        <v>377</v>
      </c>
      <c r="AV62" t="s">
        <v>377</v>
      </c>
      <c r="AW62" t="s">
        <v>377</v>
      </c>
      <c r="AX62">
        <v>0</v>
      </c>
      <c r="AY62">
        <v>0</v>
      </c>
      <c r="AZ62" t="s">
        <v>377</v>
      </c>
      <c r="BA62" t="s">
        <v>377</v>
      </c>
      <c r="BB62">
        <v>113</v>
      </c>
      <c r="BC62" t="s">
        <v>704</v>
      </c>
      <c r="BD62" t="s">
        <v>488</v>
      </c>
    </row>
    <row r="63" spans="1:56" x14ac:dyDescent="0.25">
      <c r="A63">
        <v>62</v>
      </c>
      <c r="B63" t="s">
        <v>696</v>
      </c>
      <c r="C63" t="s">
        <v>697</v>
      </c>
      <c r="D63" t="s">
        <v>472</v>
      </c>
      <c r="E63" t="s">
        <v>185</v>
      </c>
      <c r="F63" t="s">
        <v>186</v>
      </c>
      <c r="G63" t="s">
        <v>184</v>
      </c>
      <c r="H63" t="s">
        <v>473</v>
      </c>
      <c r="I63" t="s">
        <v>698</v>
      </c>
      <c r="J63" s="58">
        <v>32055</v>
      </c>
      <c r="K63" t="s">
        <v>772</v>
      </c>
      <c r="L63" t="s">
        <v>510</v>
      </c>
      <c r="M63" t="s">
        <v>528</v>
      </c>
      <c r="N63" t="s">
        <v>478</v>
      </c>
      <c r="O63">
        <v>0</v>
      </c>
      <c r="P63" t="s">
        <v>479</v>
      </c>
      <c r="Q63" t="s">
        <v>698</v>
      </c>
      <c r="R63" t="s">
        <v>480</v>
      </c>
      <c r="S63" t="s">
        <v>773</v>
      </c>
      <c r="T63">
        <v>64.392257690429688</v>
      </c>
      <c r="U63">
        <v>11.030659675598145</v>
      </c>
      <c r="V63">
        <v>308673</v>
      </c>
      <c r="W63">
        <v>7146706</v>
      </c>
      <c r="X63" t="s">
        <v>774</v>
      </c>
      <c r="Y63" t="s">
        <v>483</v>
      </c>
      <c r="Z63" t="s">
        <v>377</v>
      </c>
      <c r="AA63" t="s">
        <v>484</v>
      </c>
      <c r="AB63" t="s">
        <v>484</v>
      </c>
      <c r="AC63" t="s">
        <v>484</v>
      </c>
      <c r="AD63" t="s">
        <v>484</v>
      </c>
      <c r="AE63" t="s">
        <v>484</v>
      </c>
      <c r="AF63" s="58">
        <v>42528</v>
      </c>
      <c r="AG63" s="58">
        <v>32055</v>
      </c>
      <c r="AH63" t="s">
        <v>775</v>
      </c>
      <c r="AI63" t="s">
        <v>377</v>
      </c>
      <c r="AJ63" t="s">
        <v>377</v>
      </c>
      <c r="AK63" t="s">
        <v>377</v>
      </c>
      <c r="AL63" t="s">
        <v>377</v>
      </c>
      <c r="AM63" t="s">
        <v>377</v>
      </c>
      <c r="AN63" t="s">
        <v>776</v>
      </c>
      <c r="AO63" t="s">
        <v>377</v>
      </c>
      <c r="AP63" t="s">
        <v>377</v>
      </c>
      <c r="AQ63" t="s">
        <v>377</v>
      </c>
      <c r="AR63" t="s">
        <v>377</v>
      </c>
      <c r="AS63" t="s">
        <v>377</v>
      </c>
      <c r="AT63" t="s">
        <v>377</v>
      </c>
      <c r="AU63" t="s">
        <v>377</v>
      </c>
      <c r="AV63" t="s">
        <v>377</v>
      </c>
      <c r="AW63" t="s">
        <v>377</v>
      </c>
      <c r="AX63">
        <v>0</v>
      </c>
      <c r="AY63">
        <v>0</v>
      </c>
      <c r="AZ63" t="s">
        <v>377</v>
      </c>
      <c r="BA63" t="s">
        <v>377</v>
      </c>
      <c r="BB63">
        <v>113</v>
      </c>
      <c r="BC63" t="s">
        <v>704</v>
      </c>
      <c r="BD63" t="s">
        <v>488</v>
      </c>
    </row>
    <row r="64" spans="1:56" x14ac:dyDescent="0.25">
      <c r="A64">
        <v>63</v>
      </c>
      <c r="B64" t="s">
        <v>696</v>
      </c>
      <c r="C64" t="s">
        <v>697</v>
      </c>
      <c r="D64" t="s">
        <v>472</v>
      </c>
      <c r="E64" t="s">
        <v>185</v>
      </c>
      <c r="F64" t="s">
        <v>186</v>
      </c>
      <c r="G64" t="s">
        <v>184</v>
      </c>
      <c r="H64" t="s">
        <v>473</v>
      </c>
      <c r="I64" t="s">
        <v>698</v>
      </c>
      <c r="J64" s="58">
        <v>36426</v>
      </c>
      <c r="K64" t="s">
        <v>777</v>
      </c>
      <c r="L64" t="s">
        <v>534</v>
      </c>
      <c r="M64" t="s">
        <v>477</v>
      </c>
      <c r="N64" t="s">
        <v>478</v>
      </c>
      <c r="O64">
        <v>0</v>
      </c>
      <c r="P64" t="s">
        <v>479</v>
      </c>
      <c r="Q64" t="s">
        <v>698</v>
      </c>
      <c r="R64" t="s">
        <v>480</v>
      </c>
      <c r="S64" t="s">
        <v>778</v>
      </c>
      <c r="T64">
        <v>64.374000549316406</v>
      </c>
      <c r="U64">
        <v>11.15231990814209</v>
      </c>
      <c r="V64">
        <v>314409</v>
      </c>
      <c r="W64">
        <v>7144313</v>
      </c>
      <c r="X64" t="s">
        <v>779</v>
      </c>
      <c r="Y64" t="s">
        <v>483</v>
      </c>
      <c r="Z64" t="s">
        <v>377</v>
      </c>
      <c r="AA64" t="s">
        <v>484</v>
      </c>
      <c r="AB64" t="s">
        <v>484</v>
      </c>
      <c r="AC64" t="s">
        <v>484</v>
      </c>
      <c r="AD64" t="s">
        <v>484</v>
      </c>
      <c r="AE64" t="s">
        <v>484</v>
      </c>
      <c r="AF64" s="58">
        <v>42530</v>
      </c>
      <c r="AG64" s="58">
        <v>36426</v>
      </c>
      <c r="AH64" t="s">
        <v>780</v>
      </c>
      <c r="AI64" t="s">
        <v>377</v>
      </c>
      <c r="AJ64" t="s">
        <v>377</v>
      </c>
      <c r="AK64" t="s">
        <v>377</v>
      </c>
      <c r="AL64" t="s">
        <v>377</v>
      </c>
      <c r="AM64" t="s">
        <v>377</v>
      </c>
      <c r="AN64" t="s">
        <v>781</v>
      </c>
      <c r="AO64" t="s">
        <v>377</v>
      </c>
      <c r="AP64" t="s">
        <v>377</v>
      </c>
      <c r="AQ64" t="s">
        <v>377</v>
      </c>
      <c r="AR64" t="s">
        <v>377</v>
      </c>
      <c r="AS64" t="s">
        <v>377</v>
      </c>
      <c r="AT64" t="s">
        <v>377</v>
      </c>
      <c r="AU64" t="s">
        <v>377</v>
      </c>
      <c r="AV64" t="s">
        <v>377</v>
      </c>
      <c r="AW64" t="s">
        <v>377</v>
      </c>
      <c r="AX64">
        <v>0</v>
      </c>
      <c r="AY64">
        <v>0</v>
      </c>
      <c r="AZ64" t="s">
        <v>377</v>
      </c>
      <c r="BA64" t="s">
        <v>377</v>
      </c>
      <c r="BB64">
        <v>113</v>
      </c>
      <c r="BC64" t="s">
        <v>704</v>
      </c>
      <c r="BD64" t="s">
        <v>488</v>
      </c>
    </row>
    <row r="65" spans="1:56" x14ac:dyDescent="0.25">
      <c r="A65">
        <v>64</v>
      </c>
      <c r="B65" t="s">
        <v>696</v>
      </c>
      <c r="C65" t="s">
        <v>697</v>
      </c>
      <c r="D65" t="s">
        <v>472</v>
      </c>
      <c r="E65" t="s">
        <v>185</v>
      </c>
      <c r="F65" t="s">
        <v>186</v>
      </c>
      <c r="G65" t="s">
        <v>184</v>
      </c>
      <c r="H65" t="s">
        <v>473</v>
      </c>
      <c r="I65" t="s">
        <v>735</v>
      </c>
      <c r="J65" s="58">
        <v>35341</v>
      </c>
      <c r="K65" t="s">
        <v>782</v>
      </c>
      <c r="L65" t="s">
        <v>534</v>
      </c>
      <c r="M65" t="s">
        <v>663</v>
      </c>
      <c r="N65" t="s">
        <v>495</v>
      </c>
      <c r="O65">
        <v>0</v>
      </c>
      <c r="P65" t="s">
        <v>479</v>
      </c>
      <c r="Q65" t="s">
        <v>698</v>
      </c>
      <c r="R65" t="s">
        <v>480</v>
      </c>
      <c r="S65" t="s">
        <v>783</v>
      </c>
      <c r="T65">
        <v>65.358009338378906</v>
      </c>
      <c r="U65">
        <v>12.561019897460938</v>
      </c>
      <c r="V65">
        <v>386550</v>
      </c>
      <c r="W65">
        <v>7250550</v>
      </c>
      <c r="X65" t="s">
        <v>784</v>
      </c>
      <c r="Y65" t="s">
        <v>483</v>
      </c>
      <c r="Z65" t="s">
        <v>377</v>
      </c>
      <c r="AA65" t="s">
        <v>484</v>
      </c>
      <c r="AB65" t="s">
        <v>484</v>
      </c>
      <c r="AC65" t="s">
        <v>484</v>
      </c>
      <c r="AD65" t="s">
        <v>484</v>
      </c>
      <c r="AE65" t="s">
        <v>484</v>
      </c>
      <c r="AF65" s="58">
        <v>42529</v>
      </c>
      <c r="AH65" t="s">
        <v>785</v>
      </c>
      <c r="AI65" t="s">
        <v>377</v>
      </c>
      <c r="AJ65" t="s">
        <v>377</v>
      </c>
      <c r="AK65" t="s">
        <v>377</v>
      </c>
      <c r="AL65" t="s">
        <v>377</v>
      </c>
      <c r="AM65" t="s">
        <v>377</v>
      </c>
      <c r="AN65" t="s">
        <v>786</v>
      </c>
      <c r="AO65" t="s">
        <v>377</v>
      </c>
      <c r="AP65" t="s">
        <v>377</v>
      </c>
      <c r="AQ65" t="s">
        <v>377</v>
      </c>
      <c r="AR65" t="s">
        <v>377</v>
      </c>
      <c r="AS65" t="s">
        <v>377</v>
      </c>
      <c r="AT65" t="s">
        <v>377</v>
      </c>
      <c r="AU65" t="s">
        <v>377</v>
      </c>
      <c r="AV65" t="s">
        <v>377</v>
      </c>
      <c r="AW65" t="s">
        <v>377</v>
      </c>
      <c r="AX65">
        <v>0</v>
      </c>
      <c r="AY65">
        <v>0</v>
      </c>
      <c r="AZ65" t="s">
        <v>377</v>
      </c>
      <c r="BA65" t="s">
        <v>377</v>
      </c>
      <c r="BB65">
        <v>113</v>
      </c>
      <c r="BC65" t="s">
        <v>704</v>
      </c>
      <c r="BD65" t="s">
        <v>488</v>
      </c>
    </row>
    <row r="66" spans="1:56" x14ac:dyDescent="0.25">
      <c r="A66">
        <v>65</v>
      </c>
      <c r="B66" t="s">
        <v>696</v>
      </c>
      <c r="C66" t="s">
        <v>697</v>
      </c>
      <c r="D66" t="s">
        <v>472</v>
      </c>
      <c r="E66" t="s">
        <v>185</v>
      </c>
      <c r="F66" t="s">
        <v>186</v>
      </c>
      <c r="G66" t="s">
        <v>184</v>
      </c>
      <c r="H66" t="s">
        <v>473</v>
      </c>
      <c r="I66" t="s">
        <v>698</v>
      </c>
      <c r="J66" s="58">
        <v>41170</v>
      </c>
      <c r="K66" t="s">
        <v>787</v>
      </c>
      <c r="L66" t="s">
        <v>679</v>
      </c>
      <c r="M66" t="s">
        <v>573</v>
      </c>
      <c r="N66" t="s">
        <v>495</v>
      </c>
      <c r="O66">
        <v>0</v>
      </c>
      <c r="P66" t="s">
        <v>479</v>
      </c>
      <c r="Q66" t="s">
        <v>698</v>
      </c>
      <c r="R66" t="s">
        <v>480</v>
      </c>
      <c r="S66" t="s">
        <v>788</v>
      </c>
      <c r="T66">
        <v>65.122711181640625</v>
      </c>
      <c r="U66">
        <v>12.54778003692627</v>
      </c>
      <c r="V66">
        <v>384915</v>
      </c>
      <c r="W66">
        <v>7224365</v>
      </c>
      <c r="X66" t="s">
        <v>789</v>
      </c>
      <c r="Y66" t="s">
        <v>483</v>
      </c>
      <c r="Z66" t="s">
        <v>377</v>
      </c>
      <c r="AA66" t="s">
        <v>484</v>
      </c>
      <c r="AB66" t="s">
        <v>484</v>
      </c>
      <c r="AC66" t="s">
        <v>484</v>
      </c>
      <c r="AD66" t="s">
        <v>484</v>
      </c>
      <c r="AE66" t="s">
        <v>484</v>
      </c>
      <c r="AF66" s="58">
        <v>42509</v>
      </c>
      <c r="AG66" s="58">
        <v>41170</v>
      </c>
      <c r="AH66" t="s">
        <v>790</v>
      </c>
      <c r="AI66" t="s">
        <v>377</v>
      </c>
      <c r="AJ66" t="s">
        <v>377</v>
      </c>
      <c r="AK66" t="s">
        <v>377</v>
      </c>
      <c r="AL66" t="s">
        <v>377</v>
      </c>
      <c r="AM66" t="s">
        <v>377</v>
      </c>
      <c r="AN66" t="s">
        <v>791</v>
      </c>
      <c r="AO66" t="s">
        <v>377</v>
      </c>
      <c r="AP66" t="s">
        <v>377</v>
      </c>
      <c r="AQ66" t="s">
        <v>377</v>
      </c>
      <c r="AR66" t="s">
        <v>377</v>
      </c>
      <c r="AS66" t="s">
        <v>377</v>
      </c>
      <c r="AT66" t="s">
        <v>377</v>
      </c>
      <c r="AU66" t="s">
        <v>377</v>
      </c>
      <c r="AV66" t="s">
        <v>377</v>
      </c>
      <c r="AW66" t="s">
        <v>377</v>
      </c>
      <c r="AX66">
        <v>0</v>
      </c>
      <c r="AY66">
        <v>0</v>
      </c>
      <c r="AZ66" t="s">
        <v>377</v>
      </c>
      <c r="BA66" t="s">
        <v>377</v>
      </c>
      <c r="BB66">
        <v>113</v>
      </c>
      <c r="BC66" t="s">
        <v>704</v>
      </c>
      <c r="BD66" t="s">
        <v>488</v>
      </c>
    </row>
    <row r="67" spans="1:56" x14ac:dyDescent="0.25">
      <c r="A67">
        <v>66</v>
      </c>
      <c r="B67" t="s">
        <v>696</v>
      </c>
      <c r="C67" t="s">
        <v>697</v>
      </c>
      <c r="D67" t="s">
        <v>472</v>
      </c>
      <c r="E67" t="s">
        <v>185</v>
      </c>
      <c r="F67" t="s">
        <v>186</v>
      </c>
      <c r="G67" t="s">
        <v>184</v>
      </c>
      <c r="H67" t="s">
        <v>473</v>
      </c>
      <c r="I67" t="s">
        <v>698</v>
      </c>
      <c r="J67" s="58">
        <v>33042</v>
      </c>
      <c r="K67" t="s">
        <v>792</v>
      </c>
      <c r="L67" t="s">
        <v>510</v>
      </c>
      <c r="M67" t="s">
        <v>477</v>
      </c>
      <c r="N67" t="s">
        <v>478</v>
      </c>
      <c r="O67">
        <v>0</v>
      </c>
      <c r="P67" t="s">
        <v>479</v>
      </c>
      <c r="Q67" t="s">
        <v>698</v>
      </c>
      <c r="R67" t="s">
        <v>480</v>
      </c>
      <c r="S67" t="s">
        <v>793</v>
      </c>
      <c r="T67">
        <v>64.177589416503906</v>
      </c>
      <c r="U67">
        <v>10.973770141601563</v>
      </c>
      <c r="V67">
        <v>304419</v>
      </c>
      <c r="W67">
        <v>7122993</v>
      </c>
      <c r="X67" t="s">
        <v>794</v>
      </c>
      <c r="Y67" t="s">
        <v>483</v>
      </c>
      <c r="Z67" t="s">
        <v>377</v>
      </c>
      <c r="AA67" t="s">
        <v>484</v>
      </c>
      <c r="AB67" t="s">
        <v>484</v>
      </c>
      <c r="AC67" t="s">
        <v>484</v>
      </c>
      <c r="AD67" t="s">
        <v>484</v>
      </c>
      <c r="AE67" t="s">
        <v>484</v>
      </c>
      <c r="AF67" s="58">
        <v>42534</v>
      </c>
      <c r="AG67" s="58">
        <v>33042</v>
      </c>
      <c r="AH67" t="s">
        <v>795</v>
      </c>
      <c r="AI67" t="s">
        <v>377</v>
      </c>
      <c r="AJ67" t="s">
        <v>377</v>
      </c>
      <c r="AK67" t="s">
        <v>377</v>
      </c>
      <c r="AL67" t="s">
        <v>377</v>
      </c>
      <c r="AM67" t="s">
        <v>377</v>
      </c>
      <c r="AN67" t="s">
        <v>796</v>
      </c>
      <c r="AO67" t="s">
        <v>377</v>
      </c>
      <c r="AP67" t="s">
        <v>377</v>
      </c>
      <c r="AQ67" t="s">
        <v>377</v>
      </c>
      <c r="AR67" t="s">
        <v>377</v>
      </c>
      <c r="AS67" t="s">
        <v>377</v>
      </c>
      <c r="AT67" t="s">
        <v>377</v>
      </c>
      <c r="AU67" t="s">
        <v>377</v>
      </c>
      <c r="AV67" t="s">
        <v>377</v>
      </c>
      <c r="AW67" t="s">
        <v>377</v>
      </c>
      <c r="AX67">
        <v>0</v>
      </c>
      <c r="AY67">
        <v>0</v>
      </c>
      <c r="AZ67" t="s">
        <v>377</v>
      </c>
      <c r="BA67" t="s">
        <v>377</v>
      </c>
      <c r="BB67">
        <v>113</v>
      </c>
      <c r="BC67" t="s">
        <v>704</v>
      </c>
      <c r="BD67" t="s">
        <v>488</v>
      </c>
    </row>
    <row r="68" spans="1:56" x14ac:dyDescent="0.25">
      <c r="A68">
        <v>67</v>
      </c>
      <c r="B68" t="s">
        <v>696</v>
      </c>
      <c r="C68" t="s">
        <v>697</v>
      </c>
      <c r="D68" t="s">
        <v>472</v>
      </c>
      <c r="E68" t="s">
        <v>185</v>
      </c>
      <c r="F68" t="s">
        <v>186</v>
      </c>
      <c r="G68" t="s">
        <v>184</v>
      </c>
      <c r="H68" t="s">
        <v>473</v>
      </c>
      <c r="I68" t="s">
        <v>698</v>
      </c>
      <c r="J68" s="58">
        <v>33094</v>
      </c>
      <c r="K68" t="s">
        <v>797</v>
      </c>
      <c r="L68" t="s">
        <v>798</v>
      </c>
      <c r="M68" t="s">
        <v>573</v>
      </c>
      <c r="N68" t="s">
        <v>495</v>
      </c>
      <c r="O68">
        <v>0</v>
      </c>
      <c r="P68" t="s">
        <v>479</v>
      </c>
      <c r="Q68" t="s">
        <v>698</v>
      </c>
      <c r="R68" t="s">
        <v>480</v>
      </c>
      <c r="S68" t="s">
        <v>799</v>
      </c>
      <c r="T68">
        <v>65.109352111816406</v>
      </c>
      <c r="U68">
        <v>12.591910362243652</v>
      </c>
      <c r="V68">
        <v>386928</v>
      </c>
      <c r="W68">
        <v>7222797</v>
      </c>
      <c r="X68" t="s">
        <v>800</v>
      </c>
      <c r="Y68" t="s">
        <v>483</v>
      </c>
      <c r="Z68" t="s">
        <v>377</v>
      </c>
      <c r="AA68" t="s">
        <v>484</v>
      </c>
      <c r="AB68" t="s">
        <v>484</v>
      </c>
      <c r="AC68" t="s">
        <v>484</v>
      </c>
      <c r="AD68" t="s">
        <v>484</v>
      </c>
      <c r="AE68" t="s">
        <v>484</v>
      </c>
      <c r="AF68" s="58">
        <v>42534</v>
      </c>
      <c r="AG68" s="58">
        <v>33094</v>
      </c>
      <c r="AH68" t="s">
        <v>801</v>
      </c>
      <c r="AI68" t="s">
        <v>377</v>
      </c>
      <c r="AJ68" t="s">
        <v>377</v>
      </c>
      <c r="AK68" t="s">
        <v>377</v>
      </c>
      <c r="AL68" t="s">
        <v>377</v>
      </c>
      <c r="AM68" t="s">
        <v>377</v>
      </c>
      <c r="AN68" t="s">
        <v>802</v>
      </c>
      <c r="AO68" t="s">
        <v>377</v>
      </c>
      <c r="AP68" t="s">
        <v>377</v>
      </c>
      <c r="AQ68" t="s">
        <v>377</v>
      </c>
      <c r="AR68" t="s">
        <v>377</v>
      </c>
      <c r="AS68" t="s">
        <v>377</v>
      </c>
      <c r="AT68" t="s">
        <v>377</v>
      </c>
      <c r="AU68" t="s">
        <v>377</v>
      </c>
      <c r="AV68" t="s">
        <v>377</v>
      </c>
      <c r="AW68" t="s">
        <v>377</v>
      </c>
      <c r="AX68">
        <v>0</v>
      </c>
      <c r="AY68">
        <v>0</v>
      </c>
      <c r="AZ68" t="s">
        <v>377</v>
      </c>
      <c r="BA68" t="s">
        <v>377</v>
      </c>
      <c r="BB68">
        <v>113</v>
      </c>
      <c r="BC68" t="s">
        <v>704</v>
      </c>
      <c r="BD68" t="s">
        <v>488</v>
      </c>
    </row>
    <row r="69" spans="1:56" x14ac:dyDescent="0.25">
      <c r="A69">
        <v>68</v>
      </c>
      <c r="B69" t="s">
        <v>696</v>
      </c>
      <c r="C69" t="s">
        <v>697</v>
      </c>
      <c r="D69" t="s">
        <v>472</v>
      </c>
      <c r="E69" t="s">
        <v>185</v>
      </c>
      <c r="F69" t="s">
        <v>186</v>
      </c>
      <c r="G69" t="s">
        <v>184</v>
      </c>
      <c r="H69" t="s">
        <v>473</v>
      </c>
      <c r="I69" t="s">
        <v>698</v>
      </c>
      <c r="J69" s="58">
        <v>32056</v>
      </c>
      <c r="K69" t="s">
        <v>699</v>
      </c>
      <c r="L69" t="s">
        <v>476</v>
      </c>
      <c r="M69" t="s">
        <v>535</v>
      </c>
      <c r="N69" t="s">
        <v>478</v>
      </c>
      <c r="O69">
        <v>0</v>
      </c>
      <c r="P69" t="s">
        <v>479</v>
      </c>
      <c r="Q69" t="s">
        <v>698</v>
      </c>
      <c r="R69" t="s">
        <v>480</v>
      </c>
      <c r="S69" t="s">
        <v>803</v>
      </c>
      <c r="T69">
        <v>64.585990905761719</v>
      </c>
      <c r="U69">
        <v>11.807760238647461</v>
      </c>
      <c r="V69">
        <v>347189</v>
      </c>
      <c r="W69">
        <v>7166162</v>
      </c>
      <c r="X69" t="s">
        <v>701</v>
      </c>
      <c r="Y69" t="s">
        <v>483</v>
      </c>
      <c r="Z69" t="s">
        <v>377</v>
      </c>
      <c r="AA69" t="s">
        <v>484</v>
      </c>
      <c r="AB69" t="s">
        <v>484</v>
      </c>
      <c r="AC69" t="s">
        <v>484</v>
      </c>
      <c r="AD69" t="s">
        <v>484</v>
      </c>
      <c r="AE69" t="s">
        <v>484</v>
      </c>
      <c r="AF69" s="58">
        <v>42506</v>
      </c>
      <c r="AG69" s="58">
        <v>32056</v>
      </c>
      <c r="AH69" t="s">
        <v>804</v>
      </c>
      <c r="AI69" t="s">
        <v>377</v>
      </c>
      <c r="AJ69" t="s">
        <v>377</v>
      </c>
      <c r="AK69" t="s">
        <v>377</v>
      </c>
      <c r="AL69" t="s">
        <v>377</v>
      </c>
      <c r="AM69" t="s">
        <v>377</v>
      </c>
      <c r="AN69" t="s">
        <v>805</v>
      </c>
      <c r="AO69" t="s">
        <v>377</v>
      </c>
      <c r="AP69" t="s">
        <v>377</v>
      </c>
      <c r="AQ69" t="s">
        <v>377</v>
      </c>
      <c r="AR69" t="s">
        <v>377</v>
      </c>
      <c r="AS69" t="s">
        <v>377</v>
      </c>
      <c r="AT69" t="s">
        <v>377</v>
      </c>
      <c r="AU69" t="s">
        <v>377</v>
      </c>
      <c r="AV69" t="s">
        <v>377</v>
      </c>
      <c r="AW69" t="s">
        <v>377</v>
      </c>
      <c r="AX69">
        <v>0</v>
      </c>
      <c r="AY69">
        <v>0</v>
      </c>
      <c r="AZ69" t="s">
        <v>377</v>
      </c>
      <c r="BA69" t="s">
        <v>377</v>
      </c>
      <c r="BB69">
        <v>113</v>
      </c>
      <c r="BC69" t="s">
        <v>704</v>
      </c>
      <c r="BD69" t="s">
        <v>488</v>
      </c>
    </row>
    <row r="70" spans="1:56" x14ac:dyDescent="0.25">
      <c r="A70">
        <v>69</v>
      </c>
      <c r="B70" t="s">
        <v>696</v>
      </c>
      <c r="C70" t="s">
        <v>697</v>
      </c>
      <c r="D70" t="s">
        <v>472</v>
      </c>
      <c r="E70" t="s">
        <v>185</v>
      </c>
      <c r="F70" t="s">
        <v>186</v>
      </c>
      <c r="G70" t="s">
        <v>184</v>
      </c>
      <c r="H70" t="s">
        <v>473</v>
      </c>
      <c r="I70" t="s">
        <v>698</v>
      </c>
      <c r="J70" s="58">
        <v>33813</v>
      </c>
      <c r="K70" t="s">
        <v>806</v>
      </c>
      <c r="L70" t="s">
        <v>476</v>
      </c>
      <c r="M70" t="s">
        <v>528</v>
      </c>
      <c r="N70" t="s">
        <v>478</v>
      </c>
      <c r="O70">
        <v>0</v>
      </c>
      <c r="P70" t="s">
        <v>479</v>
      </c>
      <c r="Q70" t="s">
        <v>698</v>
      </c>
      <c r="R70" t="s">
        <v>480</v>
      </c>
      <c r="S70" t="s">
        <v>807</v>
      </c>
      <c r="T70">
        <v>64.553237915039063</v>
      </c>
      <c r="U70">
        <v>11.073929786682129</v>
      </c>
      <c r="V70">
        <v>311866</v>
      </c>
      <c r="W70">
        <v>7164489</v>
      </c>
      <c r="X70" t="s">
        <v>530</v>
      </c>
      <c r="Y70" t="s">
        <v>483</v>
      </c>
      <c r="Z70" t="s">
        <v>377</v>
      </c>
      <c r="AA70" t="s">
        <v>484</v>
      </c>
      <c r="AB70" t="s">
        <v>484</v>
      </c>
      <c r="AC70" t="s">
        <v>484</v>
      </c>
      <c r="AD70" t="s">
        <v>484</v>
      </c>
      <c r="AE70" t="s">
        <v>484</v>
      </c>
      <c r="AF70" s="58">
        <v>42528</v>
      </c>
      <c r="AG70" s="58">
        <v>33813</v>
      </c>
      <c r="AH70" t="s">
        <v>808</v>
      </c>
      <c r="AI70" t="s">
        <v>377</v>
      </c>
      <c r="AJ70" t="s">
        <v>377</v>
      </c>
      <c r="AK70" t="s">
        <v>377</v>
      </c>
      <c r="AL70" t="s">
        <v>377</v>
      </c>
      <c r="AM70" t="s">
        <v>377</v>
      </c>
      <c r="AN70" t="s">
        <v>809</v>
      </c>
      <c r="AO70" t="s">
        <v>377</v>
      </c>
      <c r="AP70" t="s">
        <v>377</v>
      </c>
      <c r="AQ70" t="s">
        <v>377</v>
      </c>
      <c r="AR70" t="s">
        <v>377</v>
      </c>
      <c r="AS70" t="s">
        <v>377</v>
      </c>
      <c r="AT70" t="s">
        <v>377</v>
      </c>
      <c r="AU70" t="s">
        <v>377</v>
      </c>
      <c r="AV70" t="s">
        <v>377</v>
      </c>
      <c r="AW70" t="s">
        <v>377</v>
      </c>
      <c r="AX70">
        <v>0</v>
      </c>
      <c r="AY70">
        <v>0</v>
      </c>
      <c r="AZ70" t="s">
        <v>377</v>
      </c>
      <c r="BA70" t="s">
        <v>377</v>
      </c>
      <c r="BB70">
        <v>113</v>
      </c>
      <c r="BC70" t="s">
        <v>704</v>
      </c>
      <c r="BD70" t="s">
        <v>488</v>
      </c>
    </row>
    <row r="71" spans="1:56" x14ac:dyDescent="0.25">
      <c r="A71">
        <v>70</v>
      </c>
      <c r="B71" t="s">
        <v>696</v>
      </c>
      <c r="C71" t="s">
        <v>697</v>
      </c>
      <c r="D71" t="s">
        <v>472</v>
      </c>
      <c r="E71" t="s">
        <v>185</v>
      </c>
      <c r="F71" t="s">
        <v>186</v>
      </c>
      <c r="G71" t="s">
        <v>184</v>
      </c>
      <c r="H71" t="s">
        <v>473</v>
      </c>
      <c r="I71" t="s">
        <v>698</v>
      </c>
      <c r="J71" s="58">
        <v>34862</v>
      </c>
      <c r="K71" t="s">
        <v>810</v>
      </c>
      <c r="L71" t="s">
        <v>534</v>
      </c>
      <c r="M71" t="s">
        <v>528</v>
      </c>
      <c r="N71" t="s">
        <v>478</v>
      </c>
      <c r="O71">
        <v>0</v>
      </c>
      <c r="P71" t="s">
        <v>479</v>
      </c>
      <c r="Q71" t="s">
        <v>698</v>
      </c>
      <c r="R71" t="s">
        <v>480</v>
      </c>
      <c r="S71" t="s">
        <v>811</v>
      </c>
      <c r="T71">
        <v>64.442100524902344</v>
      </c>
      <c r="U71">
        <v>10.96265983581543</v>
      </c>
      <c r="V71">
        <v>305752</v>
      </c>
      <c r="W71">
        <v>7152458</v>
      </c>
      <c r="X71" t="s">
        <v>812</v>
      </c>
      <c r="Y71" t="s">
        <v>483</v>
      </c>
      <c r="Z71" t="s">
        <v>377</v>
      </c>
      <c r="AA71" t="s">
        <v>484</v>
      </c>
      <c r="AB71" t="s">
        <v>484</v>
      </c>
      <c r="AC71" t="s">
        <v>484</v>
      </c>
      <c r="AD71" t="s">
        <v>484</v>
      </c>
      <c r="AE71" t="s">
        <v>484</v>
      </c>
      <c r="AF71" s="58">
        <v>42508</v>
      </c>
      <c r="AG71" s="58">
        <v>34862</v>
      </c>
      <c r="AH71" t="s">
        <v>813</v>
      </c>
      <c r="AI71" t="s">
        <v>377</v>
      </c>
      <c r="AJ71" t="s">
        <v>377</v>
      </c>
      <c r="AK71" t="s">
        <v>377</v>
      </c>
      <c r="AL71" t="s">
        <v>377</v>
      </c>
      <c r="AM71" t="s">
        <v>377</v>
      </c>
      <c r="AN71" t="s">
        <v>814</v>
      </c>
      <c r="AO71" t="s">
        <v>377</v>
      </c>
      <c r="AP71" t="s">
        <v>377</v>
      </c>
      <c r="AQ71" t="s">
        <v>377</v>
      </c>
      <c r="AR71" t="s">
        <v>377</v>
      </c>
      <c r="AS71" t="s">
        <v>377</v>
      </c>
      <c r="AT71" t="s">
        <v>377</v>
      </c>
      <c r="AU71" t="s">
        <v>377</v>
      </c>
      <c r="AV71" t="s">
        <v>377</v>
      </c>
      <c r="AW71" t="s">
        <v>377</v>
      </c>
      <c r="AX71">
        <v>0</v>
      </c>
      <c r="AY71">
        <v>0</v>
      </c>
      <c r="AZ71" t="s">
        <v>377</v>
      </c>
      <c r="BA71" t="s">
        <v>377</v>
      </c>
      <c r="BB71">
        <v>113</v>
      </c>
      <c r="BC71" t="s">
        <v>704</v>
      </c>
      <c r="BD71" t="s">
        <v>488</v>
      </c>
    </row>
    <row r="72" spans="1:56" x14ac:dyDescent="0.25">
      <c r="A72">
        <v>71</v>
      </c>
      <c r="B72" t="s">
        <v>696</v>
      </c>
      <c r="C72" t="s">
        <v>697</v>
      </c>
      <c r="D72" t="s">
        <v>472</v>
      </c>
      <c r="E72" t="s">
        <v>185</v>
      </c>
      <c r="F72" t="s">
        <v>186</v>
      </c>
      <c r="G72" t="s">
        <v>184</v>
      </c>
      <c r="H72" t="s">
        <v>473</v>
      </c>
      <c r="I72" t="s">
        <v>735</v>
      </c>
      <c r="J72" s="58">
        <v>34499</v>
      </c>
      <c r="K72" t="s">
        <v>815</v>
      </c>
      <c r="L72" t="s">
        <v>534</v>
      </c>
      <c r="M72" t="s">
        <v>528</v>
      </c>
      <c r="N72" t="s">
        <v>478</v>
      </c>
      <c r="O72">
        <v>0</v>
      </c>
      <c r="P72" t="s">
        <v>479</v>
      </c>
      <c r="Q72" t="s">
        <v>698</v>
      </c>
      <c r="R72" t="s">
        <v>480</v>
      </c>
      <c r="S72" t="s">
        <v>816</v>
      </c>
      <c r="T72">
        <v>64.353477478027344</v>
      </c>
      <c r="U72">
        <v>10.810999870300293</v>
      </c>
      <c r="V72">
        <v>297812</v>
      </c>
      <c r="W72">
        <v>7143071</v>
      </c>
      <c r="X72" t="s">
        <v>817</v>
      </c>
      <c r="Y72" t="s">
        <v>483</v>
      </c>
      <c r="Z72" t="s">
        <v>377</v>
      </c>
      <c r="AA72" t="s">
        <v>484</v>
      </c>
      <c r="AB72" t="s">
        <v>484</v>
      </c>
      <c r="AC72" t="s">
        <v>484</v>
      </c>
      <c r="AD72" t="s">
        <v>484</v>
      </c>
      <c r="AE72" t="s">
        <v>484</v>
      </c>
      <c r="AF72" s="58">
        <v>42535</v>
      </c>
      <c r="AH72" t="s">
        <v>818</v>
      </c>
      <c r="AI72" t="s">
        <v>377</v>
      </c>
      <c r="AJ72" t="s">
        <v>377</v>
      </c>
      <c r="AK72" t="s">
        <v>377</v>
      </c>
      <c r="AL72" t="s">
        <v>377</v>
      </c>
      <c r="AM72" t="s">
        <v>377</v>
      </c>
      <c r="AN72" t="s">
        <v>819</v>
      </c>
      <c r="AO72" t="s">
        <v>377</v>
      </c>
      <c r="AP72" t="s">
        <v>377</v>
      </c>
      <c r="AQ72" t="s">
        <v>377</v>
      </c>
      <c r="AR72" t="s">
        <v>377</v>
      </c>
      <c r="AS72" t="s">
        <v>377</v>
      </c>
      <c r="AT72" t="s">
        <v>377</v>
      </c>
      <c r="AU72" t="s">
        <v>377</v>
      </c>
      <c r="AV72" t="s">
        <v>377</v>
      </c>
      <c r="AW72" t="s">
        <v>377</v>
      </c>
      <c r="AX72">
        <v>0</v>
      </c>
      <c r="AY72">
        <v>0</v>
      </c>
      <c r="AZ72" t="s">
        <v>377</v>
      </c>
      <c r="BA72" t="s">
        <v>377</v>
      </c>
      <c r="BB72">
        <v>113</v>
      </c>
      <c r="BC72" t="s">
        <v>704</v>
      </c>
      <c r="BD72" t="s">
        <v>488</v>
      </c>
    </row>
    <row r="73" spans="1:56" x14ac:dyDescent="0.25">
      <c r="A73">
        <v>72</v>
      </c>
      <c r="B73" t="s">
        <v>696</v>
      </c>
      <c r="C73" t="s">
        <v>697</v>
      </c>
      <c r="D73" t="s">
        <v>472</v>
      </c>
      <c r="E73" t="s">
        <v>185</v>
      </c>
      <c r="F73" t="s">
        <v>186</v>
      </c>
      <c r="G73" t="s">
        <v>184</v>
      </c>
      <c r="H73" t="s">
        <v>473</v>
      </c>
      <c r="I73" t="s">
        <v>698</v>
      </c>
      <c r="J73" s="58">
        <v>34556</v>
      </c>
      <c r="K73" t="s">
        <v>820</v>
      </c>
      <c r="L73" t="s">
        <v>534</v>
      </c>
      <c r="M73" t="s">
        <v>599</v>
      </c>
      <c r="N73" t="s">
        <v>600</v>
      </c>
      <c r="O73">
        <v>0</v>
      </c>
      <c r="P73" t="s">
        <v>479</v>
      </c>
      <c r="Q73" t="s">
        <v>698</v>
      </c>
      <c r="R73" t="s">
        <v>480</v>
      </c>
      <c r="S73" t="s">
        <v>821</v>
      </c>
      <c r="T73">
        <v>63.963260650634766</v>
      </c>
      <c r="U73">
        <v>10.271419525146484</v>
      </c>
      <c r="V73">
        <v>268573</v>
      </c>
      <c r="W73">
        <v>7101507</v>
      </c>
      <c r="X73" t="s">
        <v>822</v>
      </c>
      <c r="Y73" t="s">
        <v>483</v>
      </c>
      <c r="Z73" t="s">
        <v>377</v>
      </c>
      <c r="AA73" t="s">
        <v>484</v>
      </c>
      <c r="AB73" t="s">
        <v>484</v>
      </c>
      <c r="AC73" t="s">
        <v>484</v>
      </c>
      <c r="AD73" t="s">
        <v>484</v>
      </c>
      <c r="AE73" t="s">
        <v>484</v>
      </c>
      <c r="AF73" s="58">
        <v>42534</v>
      </c>
      <c r="AG73" s="58">
        <v>34556</v>
      </c>
      <c r="AH73" t="s">
        <v>823</v>
      </c>
      <c r="AI73" t="s">
        <v>377</v>
      </c>
      <c r="AJ73" t="s">
        <v>377</v>
      </c>
      <c r="AK73" t="s">
        <v>377</v>
      </c>
      <c r="AL73" t="s">
        <v>377</v>
      </c>
      <c r="AM73" t="s">
        <v>377</v>
      </c>
      <c r="AN73" t="s">
        <v>824</v>
      </c>
      <c r="AO73" t="s">
        <v>377</v>
      </c>
      <c r="AP73" t="s">
        <v>377</v>
      </c>
      <c r="AQ73" t="s">
        <v>377</v>
      </c>
      <c r="AR73" t="s">
        <v>377</v>
      </c>
      <c r="AS73" t="s">
        <v>377</v>
      </c>
      <c r="AT73" t="s">
        <v>377</v>
      </c>
      <c r="AU73" t="s">
        <v>377</v>
      </c>
      <c r="AV73" t="s">
        <v>377</v>
      </c>
      <c r="AW73" t="s">
        <v>377</v>
      </c>
      <c r="AX73">
        <v>0</v>
      </c>
      <c r="AY73">
        <v>0</v>
      </c>
      <c r="AZ73" t="s">
        <v>377</v>
      </c>
      <c r="BA73" t="s">
        <v>377</v>
      </c>
      <c r="BB73">
        <v>113</v>
      </c>
      <c r="BC73" t="s">
        <v>704</v>
      </c>
      <c r="BD73" t="s">
        <v>488</v>
      </c>
    </row>
    <row r="74" spans="1:56" x14ac:dyDescent="0.25">
      <c r="A74">
        <v>73</v>
      </c>
      <c r="B74" t="s">
        <v>696</v>
      </c>
      <c r="C74" t="s">
        <v>697</v>
      </c>
      <c r="D74" t="s">
        <v>472</v>
      </c>
      <c r="E74" t="s">
        <v>185</v>
      </c>
      <c r="F74" t="s">
        <v>186</v>
      </c>
      <c r="G74" t="s">
        <v>184</v>
      </c>
      <c r="H74" t="s">
        <v>473</v>
      </c>
      <c r="I74" t="s">
        <v>698</v>
      </c>
      <c r="J74" s="58">
        <v>34577</v>
      </c>
      <c r="K74" t="s">
        <v>825</v>
      </c>
      <c r="L74" t="s">
        <v>534</v>
      </c>
      <c r="M74" t="s">
        <v>599</v>
      </c>
      <c r="N74" t="s">
        <v>600</v>
      </c>
      <c r="O74">
        <v>0</v>
      </c>
      <c r="P74" t="s">
        <v>479</v>
      </c>
      <c r="Q74" t="s">
        <v>698</v>
      </c>
      <c r="R74" t="s">
        <v>480</v>
      </c>
      <c r="S74" t="s">
        <v>826</v>
      </c>
      <c r="T74">
        <v>63.910568237304688</v>
      </c>
      <c r="U74">
        <v>10.130439758300781</v>
      </c>
      <c r="V74">
        <v>261235</v>
      </c>
      <c r="W74">
        <v>7096169</v>
      </c>
      <c r="X74" t="s">
        <v>827</v>
      </c>
      <c r="Y74" t="s">
        <v>483</v>
      </c>
      <c r="Z74" t="s">
        <v>377</v>
      </c>
      <c r="AA74" t="s">
        <v>484</v>
      </c>
      <c r="AB74" t="s">
        <v>484</v>
      </c>
      <c r="AC74" t="s">
        <v>484</v>
      </c>
      <c r="AD74" t="s">
        <v>484</v>
      </c>
      <c r="AE74" t="s">
        <v>484</v>
      </c>
      <c r="AF74" s="58">
        <v>42534</v>
      </c>
      <c r="AG74" s="58">
        <v>34577</v>
      </c>
      <c r="AH74" t="s">
        <v>828</v>
      </c>
      <c r="AI74" t="s">
        <v>377</v>
      </c>
      <c r="AJ74" t="s">
        <v>377</v>
      </c>
      <c r="AK74" t="s">
        <v>377</v>
      </c>
      <c r="AL74" t="s">
        <v>377</v>
      </c>
      <c r="AM74" t="s">
        <v>377</v>
      </c>
      <c r="AN74" t="s">
        <v>829</v>
      </c>
      <c r="AO74" t="s">
        <v>377</v>
      </c>
      <c r="AP74" t="s">
        <v>377</v>
      </c>
      <c r="AQ74" t="s">
        <v>377</v>
      </c>
      <c r="AR74" t="s">
        <v>377</v>
      </c>
      <c r="AS74" t="s">
        <v>377</v>
      </c>
      <c r="AT74" t="s">
        <v>377</v>
      </c>
      <c r="AU74" t="s">
        <v>377</v>
      </c>
      <c r="AV74" t="s">
        <v>377</v>
      </c>
      <c r="AW74" t="s">
        <v>377</v>
      </c>
      <c r="AX74">
        <v>0</v>
      </c>
      <c r="AY74">
        <v>0</v>
      </c>
      <c r="AZ74" t="s">
        <v>377</v>
      </c>
      <c r="BA74" t="s">
        <v>377</v>
      </c>
      <c r="BB74">
        <v>113</v>
      </c>
      <c r="BC74" t="s">
        <v>704</v>
      </c>
      <c r="BD74" t="s">
        <v>488</v>
      </c>
    </row>
    <row r="75" spans="1:56" x14ac:dyDescent="0.25">
      <c r="A75">
        <v>74</v>
      </c>
      <c r="B75" t="s">
        <v>696</v>
      </c>
      <c r="C75" t="s">
        <v>697</v>
      </c>
      <c r="D75" t="s">
        <v>472</v>
      </c>
      <c r="E75" t="s">
        <v>185</v>
      </c>
      <c r="F75" t="s">
        <v>186</v>
      </c>
      <c r="G75" t="s">
        <v>184</v>
      </c>
      <c r="H75" t="s">
        <v>473</v>
      </c>
      <c r="I75" t="s">
        <v>698</v>
      </c>
      <c r="J75" s="58">
        <v>40458</v>
      </c>
      <c r="K75" t="s">
        <v>830</v>
      </c>
      <c r="L75" t="s">
        <v>679</v>
      </c>
      <c r="M75" t="s">
        <v>599</v>
      </c>
      <c r="N75" t="s">
        <v>600</v>
      </c>
      <c r="O75">
        <v>0</v>
      </c>
      <c r="P75" t="s">
        <v>479</v>
      </c>
      <c r="Q75" t="s">
        <v>698</v>
      </c>
      <c r="R75" t="s">
        <v>480</v>
      </c>
      <c r="S75" t="s">
        <v>831</v>
      </c>
      <c r="T75">
        <v>64.037567138671875</v>
      </c>
      <c r="U75">
        <v>10.439399719238281</v>
      </c>
      <c r="V75">
        <v>277376</v>
      </c>
      <c r="W75">
        <v>7109173</v>
      </c>
      <c r="X75" t="s">
        <v>832</v>
      </c>
      <c r="Y75" t="s">
        <v>483</v>
      </c>
      <c r="Z75" t="s">
        <v>377</v>
      </c>
      <c r="AA75" t="s">
        <v>484</v>
      </c>
      <c r="AB75" t="s">
        <v>484</v>
      </c>
      <c r="AC75" t="s">
        <v>484</v>
      </c>
      <c r="AD75" t="s">
        <v>484</v>
      </c>
      <c r="AE75" t="s">
        <v>484</v>
      </c>
      <c r="AF75" s="58">
        <v>42509</v>
      </c>
      <c r="AG75" s="58">
        <v>40458</v>
      </c>
      <c r="AH75" t="s">
        <v>833</v>
      </c>
      <c r="AI75" t="s">
        <v>377</v>
      </c>
      <c r="AJ75" t="s">
        <v>377</v>
      </c>
      <c r="AK75" t="s">
        <v>377</v>
      </c>
      <c r="AL75" t="s">
        <v>377</v>
      </c>
      <c r="AM75" t="s">
        <v>377</v>
      </c>
      <c r="AN75" t="s">
        <v>834</v>
      </c>
      <c r="AO75" t="s">
        <v>377</v>
      </c>
      <c r="AP75" t="s">
        <v>377</v>
      </c>
      <c r="AQ75" t="s">
        <v>377</v>
      </c>
      <c r="AR75" t="s">
        <v>377</v>
      </c>
      <c r="AS75" t="s">
        <v>377</v>
      </c>
      <c r="AT75" t="s">
        <v>377</v>
      </c>
      <c r="AU75" t="s">
        <v>377</v>
      </c>
      <c r="AV75" t="s">
        <v>377</v>
      </c>
      <c r="AW75" t="s">
        <v>377</v>
      </c>
      <c r="AX75">
        <v>0</v>
      </c>
      <c r="AY75">
        <v>0</v>
      </c>
      <c r="AZ75" t="s">
        <v>377</v>
      </c>
      <c r="BA75" t="s">
        <v>377</v>
      </c>
      <c r="BB75">
        <v>113</v>
      </c>
      <c r="BC75" t="s">
        <v>704</v>
      </c>
      <c r="BD75" t="s">
        <v>488</v>
      </c>
    </row>
    <row r="76" spans="1:56" x14ac:dyDescent="0.25">
      <c r="A76">
        <v>75</v>
      </c>
      <c r="B76" t="s">
        <v>696</v>
      </c>
      <c r="C76" t="s">
        <v>697</v>
      </c>
      <c r="D76" t="s">
        <v>472</v>
      </c>
      <c r="E76" t="s">
        <v>185</v>
      </c>
      <c r="F76" t="s">
        <v>186</v>
      </c>
      <c r="G76" t="s">
        <v>184</v>
      </c>
      <c r="H76" t="s">
        <v>473</v>
      </c>
      <c r="I76" t="s">
        <v>698</v>
      </c>
      <c r="J76" s="58">
        <v>41171</v>
      </c>
      <c r="K76" t="s">
        <v>835</v>
      </c>
      <c r="L76" t="s">
        <v>679</v>
      </c>
      <c r="M76" t="s">
        <v>663</v>
      </c>
      <c r="N76" t="s">
        <v>495</v>
      </c>
      <c r="O76">
        <v>0</v>
      </c>
      <c r="P76" t="s">
        <v>479</v>
      </c>
      <c r="Q76" t="s">
        <v>698</v>
      </c>
      <c r="R76" t="s">
        <v>480</v>
      </c>
      <c r="S76" t="s">
        <v>836</v>
      </c>
      <c r="T76">
        <v>65.322906494140625</v>
      </c>
      <c r="U76">
        <v>12.990039825439453</v>
      </c>
      <c r="V76">
        <v>406375</v>
      </c>
      <c r="W76">
        <v>7245935</v>
      </c>
      <c r="X76" t="s">
        <v>837</v>
      </c>
      <c r="Y76" t="s">
        <v>483</v>
      </c>
      <c r="Z76" t="s">
        <v>377</v>
      </c>
      <c r="AA76" t="s">
        <v>484</v>
      </c>
      <c r="AB76" t="s">
        <v>484</v>
      </c>
      <c r="AC76" t="s">
        <v>484</v>
      </c>
      <c r="AD76" t="s">
        <v>484</v>
      </c>
      <c r="AE76" t="s">
        <v>484</v>
      </c>
      <c r="AF76" s="58">
        <v>42520</v>
      </c>
      <c r="AG76" s="58">
        <v>41171</v>
      </c>
      <c r="AH76" t="s">
        <v>838</v>
      </c>
      <c r="AI76" t="s">
        <v>377</v>
      </c>
      <c r="AJ76" t="s">
        <v>377</v>
      </c>
      <c r="AK76" t="s">
        <v>377</v>
      </c>
      <c r="AL76" t="s">
        <v>377</v>
      </c>
      <c r="AM76" t="s">
        <v>377</v>
      </c>
      <c r="AN76" t="s">
        <v>839</v>
      </c>
      <c r="AO76" t="s">
        <v>377</v>
      </c>
      <c r="AP76" t="s">
        <v>377</v>
      </c>
      <c r="AQ76" t="s">
        <v>377</v>
      </c>
      <c r="AR76" t="s">
        <v>377</v>
      </c>
      <c r="AS76" t="s">
        <v>377</v>
      </c>
      <c r="AT76" t="s">
        <v>377</v>
      </c>
      <c r="AU76" t="s">
        <v>377</v>
      </c>
      <c r="AV76" t="s">
        <v>377</v>
      </c>
      <c r="AW76" t="s">
        <v>377</v>
      </c>
      <c r="AX76">
        <v>0</v>
      </c>
      <c r="AY76">
        <v>0</v>
      </c>
      <c r="AZ76" t="s">
        <v>377</v>
      </c>
      <c r="BA76" t="s">
        <v>377</v>
      </c>
      <c r="BB76">
        <v>113</v>
      </c>
      <c r="BC76" t="s">
        <v>704</v>
      </c>
      <c r="BD76" t="s">
        <v>488</v>
      </c>
    </row>
    <row r="77" spans="1:56" x14ac:dyDescent="0.25">
      <c r="A77">
        <v>76</v>
      </c>
      <c r="B77" t="s">
        <v>696</v>
      </c>
      <c r="C77" t="s">
        <v>697</v>
      </c>
      <c r="D77" t="s">
        <v>472</v>
      </c>
      <c r="E77" t="s">
        <v>185</v>
      </c>
      <c r="F77" t="s">
        <v>186</v>
      </c>
      <c r="G77" t="s">
        <v>184</v>
      </c>
      <c r="H77" t="s">
        <v>473</v>
      </c>
      <c r="I77" t="s">
        <v>698</v>
      </c>
      <c r="J77" s="58">
        <v>41171</v>
      </c>
      <c r="K77" t="s">
        <v>840</v>
      </c>
      <c r="L77" t="s">
        <v>679</v>
      </c>
      <c r="M77" t="s">
        <v>663</v>
      </c>
      <c r="N77" t="s">
        <v>495</v>
      </c>
      <c r="O77">
        <v>0</v>
      </c>
      <c r="P77" t="s">
        <v>479</v>
      </c>
      <c r="Q77" t="s">
        <v>698</v>
      </c>
      <c r="R77" t="s">
        <v>480</v>
      </c>
      <c r="S77" t="s">
        <v>841</v>
      </c>
      <c r="T77">
        <v>65.325569152832031</v>
      </c>
      <c r="U77">
        <v>12.981240272521973</v>
      </c>
      <c r="V77">
        <v>405975</v>
      </c>
      <c r="W77">
        <v>7246245</v>
      </c>
      <c r="X77" t="s">
        <v>842</v>
      </c>
      <c r="Y77" t="s">
        <v>483</v>
      </c>
      <c r="Z77" t="s">
        <v>377</v>
      </c>
      <c r="AA77" t="s">
        <v>484</v>
      </c>
      <c r="AB77" t="s">
        <v>484</v>
      </c>
      <c r="AC77" t="s">
        <v>484</v>
      </c>
      <c r="AD77" t="s">
        <v>484</v>
      </c>
      <c r="AE77" t="s">
        <v>484</v>
      </c>
      <c r="AF77" s="58">
        <v>42509</v>
      </c>
      <c r="AG77" s="58">
        <v>41171</v>
      </c>
      <c r="AH77" t="s">
        <v>843</v>
      </c>
      <c r="AI77" t="s">
        <v>377</v>
      </c>
      <c r="AJ77" t="s">
        <v>377</v>
      </c>
      <c r="AK77" t="s">
        <v>377</v>
      </c>
      <c r="AL77" t="s">
        <v>377</v>
      </c>
      <c r="AM77" t="s">
        <v>377</v>
      </c>
      <c r="AN77" t="s">
        <v>844</v>
      </c>
      <c r="AO77" t="s">
        <v>377</v>
      </c>
      <c r="AP77" t="s">
        <v>377</v>
      </c>
      <c r="AQ77" t="s">
        <v>377</v>
      </c>
      <c r="AR77" t="s">
        <v>377</v>
      </c>
      <c r="AS77" t="s">
        <v>377</v>
      </c>
      <c r="AT77" t="s">
        <v>377</v>
      </c>
      <c r="AU77" t="s">
        <v>377</v>
      </c>
      <c r="AV77" t="s">
        <v>377</v>
      </c>
      <c r="AW77" t="s">
        <v>377</v>
      </c>
      <c r="AX77">
        <v>0</v>
      </c>
      <c r="AY77">
        <v>0</v>
      </c>
      <c r="AZ77" t="s">
        <v>377</v>
      </c>
      <c r="BA77" t="s">
        <v>377</v>
      </c>
      <c r="BB77">
        <v>113</v>
      </c>
      <c r="BC77" t="s">
        <v>704</v>
      </c>
      <c r="BD77" t="s">
        <v>488</v>
      </c>
    </row>
    <row r="78" spans="1:56" x14ac:dyDescent="0.25">
      <c r="A78">
        <v>77</v>
      </c>
      <c r="B78" t="s">
        <v>696</v>
      </c>
      <c r="C78" t="s">
        <v>697</v>
      </c>
      <c r="D78" t="s">
        <v>472</v>
      </c>
      <c r="E78" t="s">
        <v>185</v>
      </c>
      <c r="F78" t="s">
        <v>186</v>
      </c>
      <c r="G78" t="s">
        <v>184</v>
      </c>
      <c r="H78" t="s">
        <v>473</v>
      </c>
      <c r="I78" t="s">
        <v>698</v>
      </c>
      <c r="J78" s="58">
        <v>41136</v>
      </c>
      <c r="K78" t="s">
        <v>845</v>
      </c>
      <c r="L78" t="s">
        <v>679</v>
      </c>
      <c r="M78" t="s">
        <v>494</v>
      </c>
      <c r="N78" t="s">
        <v>495</v>
      </c>
      <c r="O78">
        <v>0</v>
      </c>
      <c r="P78" t="s">
        <v>479</v>
      </c>
      <c r="Q78" t="s">
        <v>698</v>
      </c>
      <c r="R78" t="s">
        <v>480</v>
      </c>
      <c r="S78" t="s">
        <v>846</v>
      </c>
      <c r="T78">
        <v>66.227310180664063</v>
      </c>
      <c r="U78">
        <v>13.657279968261719</v>
      </c>
      <c r="V78">
        <v>439605</v>
      </c>
      <c r="W78">
        <v>7345895</v>
      </c>
      <c r="X78" t="s">
        <v>847</v>
      </c>
      <c r="Y78" t="s">
        <v>483</v>
      </c>
      <c r="Z78" t="s">
        <v>377</v>
      </c>
      <c r="AA78" t="s">
        <v>484</v>
      </c>
      <c r="AB78" t="s">
        <v>484</v>
      </c>
      <c r="AC78" t="s">
        <v>484</v>
      </c>
      <c r="AD78" t="s">
        <v>484</v>
      </c>
      <c r="AE78" t="s">
        <v>484</v>
      </c>
      <c r="AF78" s="58">
        <v>42509</v>
      </c>
      <c r="AG78" s="58">
        <v>41136</v>
      </c>
      <c r="AH78" t="s">
        <v>848</v>
      </c>
      <c r="AI78" t="s">
        <v>377</v>
      </c>
      <c r="AJ78" t="s">
        <v>377</v>
      </c>
      <c r="AK78" t="s">
        <v>377</v>
      </c>
      <c r="AL78" t="s">
        <v>377</v>
      </c>
      <c r="AM78" t="s">
        <v>377</v>
      </c>
      <c r="AN78" t="s">
        <v>849</v>
      </c>
      <c r="AO78" t="s">
        <v>377</v>
      </c>
      <c r="AP78" t="s">
        <v>377</v>
      </c>
      <c r="AQ78" t="s">
        <v>377</v>
      </c>
      <c r="AR78" t="s">
        <v>377</v>
      </c>
      <c r="AS78" t="s">
        <v>377</v>
      </c>
      <c r="AT78" t="s">
        <v>377</v>
      </c>
      <c r="AU78" t="s">
        <v>377</v>
      </c>
      <c r="AV78" t="s">
        <v>377</v>
      </c>
      <c r="AW78" t="s">
        <v>377</v>
      </c>
      <c r="AX78">
        <v>0</v>
      </c>
      <c r="AY78">
        <v>0</v>
      </c>
      <c r="AZ78" t="s">
        <v>377</v>
      </c>
      <c r="BA78" t="s">
        <v>377</v>
      </c>
      <c r="BB78">
        <v>113</v>
      </c>
      <c r="BC78" t="s">
        <v>704</v>
      </c>
      <c r="BD78" t="s">
        <v>488</v>
      </c>
    </row>
    <row r="79" spans="1:56" x14ac:dyDescent="0.25">
      <c r="A79">
        <v>78</v>
      </c>
      <c r="B79" t="s">
        <v>696</v>
      </c>
      <c r="C79" t="s">
        <v>697</v>
      </c>
      <c r="D79" t="s">
        <v>472</v>
      </c>
      <c r="E79" t="s">
        <v>185</v>
      </c>
      <c r="F79" t="s">
        <v>186</v>
      </c>
      <c r="G79" t="s">
        <v>184</v>
      </c>
      <c r="H79" t="s">
        <v>473</v>
      </c>
      <c r="I79" t="s">
        <v>698</v>
      </c>
      <c r="J79" s="58">
        <v>33757</v>
      </c>
      <c r="K79" t="s">
        <v>850</v>
      </c>
      <c r="L79" t="s">
        <v>510</v>
      </c>
      <c r="M79" t="s">
        <v>663</v>
      </c>
      <c r="N79" t="s">
        <v>495</v>
      </c>
      <c r="O79">
        <v>0</v>
      </c>
      <c r="P79" t="s">
        <v>479</v>
      </c>
      <c r="Q79" t="s">
        <v>698</v>
      </c>
      <c r="R79" t="s">
        <v>480</v>
      </c>
      <c r="S79" t="s">
        <v>851</v>
      </c>
      <c r="T79">
        <v>65.288810729980469</v>
      </c>
      <c r="U79">
        <v>12.586259841918945</v>
      </c>
      <c r="V79">
        <v>387428</v>
      </c>
      <c r="W79">
        <v>7242797</v>
      </c>
      <c r="X79" t="s">
        <v>852</v>
      </c>
      <c r="Y79" t="s">
        <v>483</v>
      </c>
      <c r="Z79" t="s">
        <v>377</v>
      </c>
      <c r="AA79" t="s">
        <v>484</v>
      </c>
      <c r="AB79" t="s">
        <v>484</v>
      </c>
      <c r="AC79" t="s">
        <v>484</v>
      </c>
      <c r="AD79" t="s">
        <v>484</v>
      </c>
      <c r="AE79" t="s">
        <v>484</v>
      </c>
      <c r="AF79" s="58">
        <v>42534</v>
      </c>
      <c r="AG79" s="58">
        <v>33757</v>
      </c>
      <c r="AH79" t="s">
        <v>853</v>
      </c>
      <c r="AI79" t="s">
        <v>377</v>
      </c>
      <c r="AJ79" t="s">
        <v>377</v>
      </c>
      <c r="AK79" t="s">
        <v>377</v>
      </c>
      <c r="AL79" t="s">
        <v>377</v>
      </c>
      <c r="AM79" t="s">
        <v>377</v>
      </c>
      <c r="AN79" t="s">
        <v>854</v>
      </c>
      <c r="AO79" t="s">
        <v>377</v>
      </c>
      <c r="AP79" t="s">
        <v>377</v>
      </c>
      <c r="AQ79" t="s">
        <v>377</v>
      </c>
      <c r="AR79" t="s">
        <v>377</v>
      </c>
      <c r="AS79" t="s">
        <v>377</v>
      </c>
      <c r="AT79" t="s">
        <v>377</v>
      </c>
      <c r="AU79" t="s">
        <v>377</v>
      </c>
      <c r="AV79" t="s">
        <v>377</v>
      </c>
      <c r="AW79" t="s">
        <v>377</v>
      </c>
      <c r="AX79">
        <v>0</v>
      </c>
      <c r="AY79">
        <v>0</v>
      </c>
      <c r="AZ79" t="s">
        <v>377</v>
      </c>
      <c r="BA79" t="s">
        <v>377</v>
      </c>
      <c r="BB79">
        <v>113</v>
      </c>
      <c r="BC79" t="s">
        <v>704</v>
      </c>
      <c r="BD79" t="s">
        <v>488</v>
      </c>
    </row>
    <row r="80" spans="1:56" x14ac:dyDescent="0.25">
      <c r="A80">
        <v>79</v>
      </c>
      <c r="B80" t="s">
        <v>696</v>
      </c>
      <c r="C80" t="s">
        <v>697</v>
      </c>
      <c r="D80" t="s">
        <v>472</v>
      </c>
      <c r="E80" t="s">
        <v>185</v>
      </c>
      <c r="F80" t="s">
        <v>186</v>
      </c>
      <c r="G80" t="s">
        <v>184</v>
      </c>
      <c r="H80" t="s">
        <v>473</v>
      </c>
      <c r="I80" t="s">
        <v>698</v>
      </c>
      <c r="J80" s="58">
        <v>40725</v>
      </c>
      <c r="K80" t="s">
        <v>855</v>
      </c>
      <c r="L80" t="s">
        <v>679</v>
      </c>
      <c r="M80" t="s">
        <v>511</v>
      </c>
      <c r="N80" t="s">
        <v>478</v>
      </c>
      <c r="O80">
        <v>0</v>
      </c>
      <c r="P80" t="s">
        <v>479</v>
      </c>
      <c r="Q80" t="s">
        <v>698</v>
      </c>
      <c r="R80" t="s">
        <v>480</v>
      </c>
      <c r="S80" t="s">
        <v>856</v>
      </c>
      <c r="T80">
        <v>64.809089660644531</v>
      </c>
      <c r="U80">
        <v>11.764570236206055</v>
      </c>
      <c r="V80">
        <v>346392</v>
      </c>
      <c r="W80">
        <v>7191104</v>
      </c>
      <c r="X80" t="s">
        <v>857</v>
      </c>
      <c r="Y80" t="s">
        <v>483</v>
      </c>
      <c r="Z80" t="s">
        <v>377</v>
      </c>
      <c r="AA80" t="s">
        <v>484</v>
      </c>
      <c r="AB80" t="s">
        <v>484</v>
      </c>
      <c r="AC80" t="s">
        <v>484</v>
      </c>
      <c r="AD80" t="s">
        <v>484</v>
      </c>
      <c r="AE80" t="s">
        <v>484</v>
      </c>
      <c r="AF80" s="58">
        <v>42492</v>
      </c>
      <c r="AG80" s="58">
        <v>40725</v>
      </c>
      <c r="AH80" t="s">
        <v>858</v>
      </c>
      <c r="AI80" t="s">
        <v>377</v>
      </c>
      <c r="AJ80" t="s">
        <v>377</v>
      </c>
      <c r="AK80" t="s">
        <v>377</v>
      </c>
      <c r="AL80" t="s">
        <v>377</v>
      </c>
      <c r="AM80" t="s">
        <v>377</v>
      </c>
      <c r="AN80" t="s">
        <v>859</v>
      </c>
      <c r="AO80" t="s">
        <v>377</v>
      </c>
      <c r="AP80" t="s">
        <v>377</v>
      </c>
      <c r="AQ80" t="s">
        <v>377</v>
      </c>
      <c r="AR80" t="s">
        <v>377</v>
      </c>
      <c r="AS80" t="s">
        <v>377</v>
      </c>
      <c r="AT80" t="s">
        <v>377</v>
      </c>
      <c r="AU80" t="s">
        <v>377</v>
      </c>
      <c r="AV80" t="s">
        <v>377</v>
      </c>
      <c r="AW80" t="s">
        <v>377</v>
      </c>
      <c r="AX80">
        <v>0</v>
      </c>
      <c r="AY80">
        <v>0</v>
      </c>
      <c r="AZ80" t="s">
        <v>377</v>
      </c>
      <c r="BA80" t="s">
        <v>377</v>
      </c>
      <c r="BB80">
        <v>113</v>
      </c>
      <c r="BC80" t="s">
        <v>704</v>
      </c>
      <c r="BD80" t="s">
        <v>488</v>
      </c>
    </row>
    <row r="81" spans="1:56" x14ac:dyDescent="0.25">
      <c r="A81">
        <v>80</v>
      </c>
      <c r="B81" t="s">
        <v>696</v>
      </c>
      <c r="C81" t="s">
        <v>697</v>
      </c>
      <c r="D81" t="s">
        <v>472</v>
      </c>
      <c r="E81" t="s">
        <v>185</v>
      </c>
      <c r="F81" t="s">
        <v>186</v>
      </c>
      <c r="G81" t="s">
        <v>184</v>
      </c>
      <c r="H81" t="s">
        <v>473</v>
      </c>
      <c r="I81" t="s">
        <v>698</v>
      </c>
      <c r="J81" s="58">
        <v>41900</v>
      </c>
      <c r="K81" t="s">
        <v>860</v>
      </c>
      <c r="L81" t="s">
        <v>679</v>
      </c>
      <c r="M81" t="s">
        <v>511</v>
      </c>
      <c r="N81" t="s">
        <v>478</v>
      </c>
      <c r="O81">
        <v>0</v>
      </c>
      <c r="P81" t="s">
        <v>479</v>
      </c>
      <c r="Q81" t="s">
        <v>698</v>
      </c>
      <c r="R81" t="s">
        <v>480</v>
      </c>
      <c r="S81" t="s">
        <v>861</v>
      </c>
      <c r="T81">
        <v>64.809181213378906</v>
      </c>
      <c r="U81">
        <v>11.764789581298828</v>
      </c>
      <c r="V81">
        <v>346403</v>
      </c>
      <c r="W81">
        <v>7191114</v>
      </c>
      <c r="X81" t="s">
        <v>862</v>
      </c>
      <c r="Y81" t="s">
        <v>483</v>
      </c>
      <c r="Z81" t="s">
        <v>377</v>
      </c>
      <c r="AA81" t="s">
        <v>484</v>
      </c>
      <c r="AB81" t="s">
        <v>484</v>
      </c>
      <c r="AC81" t="s">
        <v>484</v>
      </c>
      <c r="AD81" t="s">
        <v>484</v>
      </c>
      <c r="AE81" t="s">
        <v>484</v>
      </c>
      <c r="AF81" s="58">
        <v>41966</v>
      </c>
      <c r="AG81" s="58">
        <v>41900</v>
      </c>
      <c r="AH81" t="s">
        <v>863</v>
      </c>
      <c r="AI81" t="s">
        <v>377</v>
      </c>
      <c r="AJ81" t="s">
        <v>377</v>
      </c>
      <c r="AK81" t="s">
        <v>377</v>
      </c>
      <c r="AL81" t="s">
        <v>377</v>
      </c>
      <c r="AM81" t="s">
        <v>377</v>
      </c>
      <c r="AN81" t="s">
        <v>864</v>
      </c>
      <c r="AO81" t="s">
        <v>377</v>
      </c>
      <c r="AP81" t="s">
        <v>377</v>
      </c>
      <c r="AQ81" t="s">
        <v>377</v>
      </c>
      <c r="AR81" t="s">
        <v>377</v>
      </c>
      <c r="AS81" t="s">
        <v>377</v>
      </c>
      <c r="AT81" t="s">
        <v>377</v>
      </c>
      <c r="AU81" t="s">
        <v>377</v>
      </c>
      <c r="AV81" t="s">
        <v>377</v>
      </c>
      <c r="AW81" t="s">
        <v>377</v>
      </c>
      <c r="AX81">
        <v>0</v>
      </c>
      <c r="AY81">
        <v>0</v>
      </c>
      <c r="AZ81" t="s">
        <v>377</v>
      </c>
      <c r="BA81" t="s">
        <v>377</v>
      </c>
      <c r="BB81">
        <v>113</v>
      </c>
      <c r="BC81" t="s">
        <v>704</v>
      </c>
      <c r="BD81" t="s">
        <v>488</v>
      </c>
    </row>
    <row r="82" spans="1:56" x14ac:dyDescent="0.25">
      <c r="A82">
        <v>81</v>
      </c>
      <c r="B82" t="s">
        <v>696</v>
      </c>
      <c r="C82" t="s">
        <v>697</v>
      </c>
      <c r="D82" t="s">
        <v>472</v>
      </c>
      <c r="E82" t="s">
        <v>185</v>
      </c>
      <c r="F82" t="s">
        <v>186</v>
      </c>
      <c r="G82" t="s">
        <v>184</v>
      </c>
      <c r="H82" t="s">
        <v>473</v>
      </c>
      <c r="I82" t="s">
        <v>735</v>
      </c>
      <c r="J82" s="58">
        <v>34496</v>
      </c>
      <c r="K82" t="s">
        <v>865</v>
      </c>
      <c r="L82" t="s">
        <v>534</v>
      </c>
      <c r="M82" t="s">
        <v>528</v>
      </c>
      <c r="N82" t="s">
        <v>478</v>
      </c>
      <c r="O82">
        <v>0</v>
      </c>
      <c r="P82" t="s">
        <v>479</v>
      </c>
      <c r="Q82" t="s">
        <v>698</v>
      </c>
      <c r="R82" t="s">
        <v>480</v>
      </c>
      <c r="S82" t="s">
        <v>866</v>
      </c>
      <c r="T82">
        <v>64.406036376953125</v>
      </c>
      <c r="U82">
        <v>10.980489730834961</v>
      </c>
      <c r="V82">
        <v>306355</v>
      </c>
      <c r="W82">
        <v>7148391</v>
      </c>
      <c r="X82" t="s">
        <v>867</v>
      </c>
      <c r="Y82" t="s">
        <v>483</v>
      </c>
      <c r="Z82" t="s">
        <v>377</v>
      </c>
      <c r="AA82" t="s">
        <v>484</v>
      </c>
      <c r="AB82" t="s">
        <v>484</v>
      </c>
      <c r="AC82" t="s">
        <v>484</v>
      </c>
      <c r="AD82" t="s">
        <v>484</v>
      </c>
      <c r="AE82" t="s">
        <v>484</v>
      </c>
      <c r="AF82" s="58">
        <v>42528</v>
      </c>
      <c r="AG82" s="58">
        <v>38718</v>
      </c>
      <c r="AH82" t="s">
        <v>868</v>
      </c>
      <c r="AI82" t="s">
        <v>377</v>
      </c>
      <c r="AJ82" t="s">
        <v>377</v>
      </c>
      <c r="AK82" t="s">
        <v>377</v>
      </c>
      <c r="AL82" t="s">
        <v>377</v>
      </c>
      <c r="AM82" t="s">
        <v>377</v>
      </c>
      <c r="AN82" t="s">
        <v>869</v>
      </c>
      <c r="AO82" t="s">
        <v>377</v>
      </c>
      <c r="AP82" t="s">
        <v>377</v>
      </c>
      <c r="AQ82" t="s">
        <v>377</v>
      </c>
      <c r="AR82" t="s">
        <v>377</v>
      </c>
      <c r="AS82" t="s">
        <v>377</v>
      </c>
      <c r="AT82" t="s">
        <v>377</v>
      </c>
      <c r="AU82" t="s">
        <v>377</v>
      </c>
      <c r="AV82" t="s">
        <v>377</v>
      </c>
      <c r="AW82" t="s">
        <v>377</v>
      </c>
      <c r="AX82">
        <v>0</v>
      </c>
      <c r="AY82">
        <v>0</v>
      </c>
      <c r="AZ82" t="s">
        <v>377</v>
      </c>
      <c r="BA82" t="s">
        <v>377</v>
      </c>
      <c r="BB82">
        <v>113</v>
      </c>
      <c r="BC82" t="s">
        <v>704</v>
      </c>
      <c r="BD82" t="s">
        <v>488</v>
      </c>
    </row>
    <row r="83" spans="1:56" x14ac:dyDescent="0.25">
      <c r="A83">
        <v>82</v>
      </c>
      <c r="B83" t="s">
        <v>696</v>
      </c>
      <c r="C83" t="s">
        <v>697</v>
      </c>
      <c r="D83" t="s">
        <v>472</v>
      </c>
      <c r="E83" t="s">
        <v>185</v>
      </c>
      <c r="F83" t="s">
        <v>186</v>
      </c>
      <c r="G83" t="s">
        <v>184</v>
      </c>
      <c r="H83" t="s">
        <v>473</v>
      </c>
      <c r="I83" t="s">
        <v>698</v>
      </c>
      <c r="J83" s="58">
        <v>41053</v>
      </c>
      <c r="K83" t="s">
        <v>870</v>
      </c>
      <c r="L83" t="s">
        <v>679</v>
      </c>
      <c r="M83" t="s">
        <v>528</v>
      </c>
      <c r="N83" t="s">
        <v>478</v>
      </c>
      <c r="O83">
        <v>0</v>
      </c>
      <c r="P83" t="s">
        <v>479</v>
      </c>
      <c r="Q83" t="s">
        <v>698</v>
      </c>
      <c r="R83" t="s">
        <v>480</v>
      </c>
      <c r="S83" t="s">
        <v>871</v>
      </c>
      <c r="T83">
        <v>64.403671264648438</v>
      </c>
      <c r="U83">
        <v>11.032719612121582</v>
      </c>
      <c r="V83">
        <v>308852</v>
      </c>
      <c r="W83">
        <v>7147969</v>
      </c>
      <c r="X83" t="s">
        <v>872</v>
      </c>
      <c r="Y83" t="s">
        <v>483</v>
      </c>
      <c r="Z83" t="s">
        <v>377</v>
      </c>
      <c r="AA83" t="s">
        <v>484</v>
      </c>
      <c r="AB83" t="s">
        <v>484</v>
      </c>
      <c r="AC83" t="s">
        <v>484</v>
      </c>
      <c r="AD83" t="s">
        <v>484</v>
      </c>
      <c r="AE83" t="s">
        <v>484</v>
      </c>
      <c r="AF83" s="58">
        <v>42520</v>
      </c>
      <c r="AG83" s="58">
        <v>41053</v>
      </c>
      <c r="AH83" t="s">
        <v>873</v>
      </c>
      <c r="AI83" t="s">
        <v>377</v>
      </c>
      <c r="AJ83" t="s">
        <v>377</v>
      </c>
      <c r="AK83" t="s">
        <v>377</v>
      </c>
      <c r="AL83" t="s">
        <v>377</v>
      </c>
      <c r="AM83" t="s">
        <v>377</v>
      </c>
      <c r="AN83" t="s">
        <v>874</v>
      </c>
      <c r="AO83" t="s">
        <v>377</v>
      </c>
      <c r="AP83" t="s">
        <v>377</v>
      </c>
      <c r="AQ83" t="s">
        <v>377</v>
      </c>
      <c r="AR83" t="s">
        <v>377</v>
      </c>
      <c r="AS83" t="s">
        <v>377</v>
      </c>
      <c r="AT83" t="s">
        <v>377</v>
      </c>
      <c r="AU83" t="s">
        <v>377</v>
      </c>
      <c r="AV83" t="s">
        <v>377</v>
      </c>
      <c r="AW83" t="s">
        <v>377</v>
      </c>
      <c r="AX83">
        <v>0</v>
      </c>
      <c r="AY83">
        <v>0</v>
      </c>
      <c r="AZ83" t="s">
        <v>377</v>
      </c>
      <c r="BA83" t="s">
        <v>377</v>
      </c>
      <c r="BB83">
        <v>113</v>
      </c>
      <c r="BC83" t="s">
        <v>704</v>
      </c>
      <c r="BD83" t="s">
        <v>488</v>
      </c>
    </row>
    <row r="84" spans="1:56" x14ac:dyDescent="0.25">
      <c r="A84">
        <v>83</v>
      </c>
      <c r="B84" t="s">
        <v>696</v>
      </c>
      <c r="C84" t="s">
        <v>697</v>
      </c>
      <c r="D84" t="s">
        <v>472</v>
      </c>
      <c r="E84" t="s">
        <v>185</v>
      </c>
      <c r="F84" t="s">
        <v>186</v>
      </c>
      <c r="G84" t="s">
        <v>184</v>
      </c>
      <c r="H84" t="s">
        <v>473</v>
      </c>
      <c r="I84" t="s">
        <v>875</v>
      </c>
      <c r="J84" s="58">
        <v>30102</v>
      </c>
      <c r="K84" t="s">
        <v>546</v>
      </c>
      <c r="L84" t="s">
        <v>476</v>
      </c>
      <c r="M84" t="s">
        <v>511</v>
      </c>
      <c r="N84" t="s">
        <v>478</v>
      </c>
      <c r="O84">
        <v>0</v>
      </c>
      <c r="P84" t="s">
        <v>479</v>
      </c>
      <c r="Q84" t="s">
        <v>875</v>
      </c>
      <c r="R84" t="s">
        <v>480</v>
      </c>
      <c r="S84" t="s">
        <v>876</v>
      </c>
      <c r="T84">
        <v>64.953842163085938</v>
      </c>
      <c r="U84">
        <v>12.171629905700684</v>
      </c>
      <c r="V84">
        <v>366428</v>
      </c>
      <c r="W84">
        <v>7206298</v>
      </c>
      <c r="X84" t="s">
        <v>548</v>
      </c>
      <c r="Y84" t="s">
        <v>483</v>
      </c>
      <c r="Z84" t="s">
        <v>377</v>
      </c>
      <c r="AA84" t="s">
        <v>484</v>
      </c>
      <c r="AB84" t="s">
        <v>484</v>
      </c>
      <c r="AC84" t="s">
        <v>484</v>
      </c>
      <c r="AD84" t="s">
        <v>484</v>
      </c>
      <c r="AE84" t="s">
        <v>484</v>
      </c>
      <c r="AF84" s="58">
        <v>42487</v>
      </c>
      <c r="AH84" t="s">
        <v>877</v>
      </c>
      <c r="AI84" t="s">
        <v>377</v>
      </c>
      <c r="AJ84" t="s">
        <v>878</v>
      </c>
      <c r="AK84" t="s">
        <v>377</v>
      </c>
      <c r="AL84" t="s">
        <v>377</v>
      </c>
      <c r="AM84" t="s">
        <v>377</v>
      </c>
      <c r="AN84" t="s">
        <v>565</v>
      </c>
      <c r="AO84" t="s">
        <v>377</v>
      </c>
      <c r="AP84" t="s">
        <v>377</v>
      </c>
      <c r="AQ84" t="s">
        <v>377</v>
      </c>
      <c r="AR84" t="s">
        <v>377</v>
      </c>
      <c r="AS84" t="s">
        <v>377</v>
      </c>
      <c r="AT84" t="s">
        <v>377</v>
      </c>
      <c r="AU84" t="s">
        <v>377</v>
      </c>
      <c r="AV84" t="s">
        <v>377</v>
      </c>
      <c r="AW84" t="s">
        <v>377</v>
      </c>
      <c r="AX84">
        <v>0</v>
      </c>
      <c r="AY84">
        <v>0</v>
      </c>
      <c r="AZ84" t="s">
        <v>377</v>
      </c>
      <c r="BA84" t="s">
        <v>377</v>
      </c>
      <c r="BB84">
        <v>113</v>
      </c>
      <c r="BC84" t="s">
        <v>704</v>
      </c>
      <c r="BD84" t="s">
        <v>488</v>
      </c>
    </row>
    <row r="85" spans="1:56" x14ac:dyDescent="0.25">
      <c r="A85">
        <v>84</v>
      </c>
      <c r="B85" t="s">
        <v>696</v>
      </c>
      <c r="C85" t="s">
        <v>697</v>
      </c>
      <c r="D85" t="s">
        <v>472</v>
      </c>
      <c r="E85" t="s">
        <v>185</v>
      </c>
      <c r="F85" t="s">
        <v>186</v>
      </c>
      <c r="G85" t="s">
        <v>184</v>
      </c>
      <c r="H85" t="s">
        <v>473</v>
      </c>
      <c r="I85" t="s">
        <v>698</v>
      </c>
      <c r="J85" s="58">
        <v>36803</v>
      </c>
      <c r="K85" t="s">
        <v>879</v>
      </c>
      <c r="L85" t="s">
        <v>534</v>
      </c>
      <c r="M85" t="s">
        <v>477</v>
      </c>
      <c r="N85" t="s">
        <v>478</v>
      </c>
      <c r="O85">
        <v>0</v>
      </c>
      <c r="P85" t="s">
        <v>479</v>
      </c>
      <c r="Q85" t="s">
        <v>698</v>
      </c>
      <c r="R85" t="s">
        <v>480</v>
      </c>
      <c r="S85" t="s">
        <v>880</v>
      </c>
      <c r="T85">
        <v>64.519989013671875</v>
      </c>
      <c r="U85">
        <v>11.113789558410645</v>
      </c>
      <c r="V85">
        <v>313547</v>
      </c>
      <c r="W85">
        <v>7160671</v>
      </c>
      <c r="X85" t="s">
        <v>881</v>
      </c>
      <c r="Y85" t="s">
        <v>483</v>
      </c>
      <c r="Z85" t="s">
        <v>377</v>
      </c>
      <c r="AA85" t="s">
        <v>484</v>
      </c>
      <c r="AB85" t="s">
        <v>484</v>
      </c>
      <c r="AC85" t="s">
        <v>484</v>
      </c>
      <c r="AD85" t="s">
        <v>484</v>
      </c>
      <c r="AE85" t="s">
        <v>484</v>
      </c>
      <c r="AF85" s="58">
        <v>42492</v>
      </c>
      <c r="AG85" s="58">
        <v>36803</v>
      </c>
      <c r="AH85" t="s">
        <v>882</v>
      </c>
      <c r="AI85" t="s">
        <v>377</v>
      </c>
      <c r="AJ85" t="s">
        <v>377</v>
      </c>
      <c r="AK85" t="s">
        <v>377</v>
      </c>
      <c r="AL85" t="s">
        <v>377</v>
      </c>
      <c r="AM85" t="s">
        <v>377</v>
      </c>
      <c r="AN85" t="s">
        <v>883</v>
      </c>
      <c r="AO85" t="s">
        <v>377</v>
      </c>
      <c r="AP85" t="s">
        <v>377</v>
      </c>
      <c r="AQ85" t="s">
        <v>377</v>
      </c>
      <c r="AR85" t="s">
        <v>377</v>
      </c>
      <c r="AS85" t="s">
        <v>377</v>
      </c>
      <c r="AT85" t="s">
        <v>377</v>
      </c>
      <c r="AU85" t="s">
        <v>377</v>
      </c>
      <c r="AV85" t="s">
        <v>377</v>
      </c>
      <c r="AW85" t="s">
        <v>377</v>
      </c>
      <c r="AX85">
        <v>0</v>
      </c>
      <c r="AY85">
        <v>0</v>
      </c>
      <c r="AZ85" t="s">
        <v>377</v>
      </c>
      <c r="BA85" t="s">
        <v>377</v>
      </c>
      <c r="BB85">
        <v>113</v>
      </c>
      <c r="BC85" t="s">
        <v>704</v>
      </c>
      <c r="BD85" t="s">
        <v>488</v>
      </c>
    </row>
    <row r="86" spans="1:56" x14ac:dyDescent="0.25">
      <c r="A86">
        <v>85</v>
      </c>
      <c r="B86" t="s">
        <v>696</v>
      </c>
      <c r="C86" t="s">
        <v>697</v>
      </c>
      <c r="D86" t="s">
        <v>472</v>
      </c>
      <c r="E86" t="s">
        <v>185</v>
      </c>
      <c r="F86" t="s">
        <v>186</v>
      </c>
      <c r="G86" t="s">
        <v>184</v>
      </c>
      <c r="H86" t="s">
        <v>473</v>
      </c>
      <c r="I86" t="s">
        <v>698</v>
      </c>
      <c r="J86" s="58">
        <v>32328</v>
      </c>
      <c r="K86" t="s">
        <v>884</v>
      </c>
      <c r="L86" t="s">
        <v>476</v>
      </c>
      <c r="M86" t="s">
        <v>599</v>
      </c>
      <c r="N86" t="s">
        <v>600</v>
      </c>
      <c r="O86">
        <v>0</v>
      </c>
      <c r="P86" t="s">
        <v>479</v>
      </c>
      <c r="Q86" t="s">
        <v>698</v>
      </c>
      <c r="R86" t="s">
        <v>480</v>
      </c>
      <c r="S86" t="s">
        <v>885</v>
      </c>
      <c r="T86">
        <v>63.969028472900391</v>
      </c>
      <c r="U86">
        <v>10.376879692077637</v>
      </c>
      <c r="V86">
        <v>273774</v>
      </c>
      <c r="W86">
        <v>7101770</v>
      </c>
      <c r="X86" t="s">
        <v>886</v>
      </c>
      <c r="Y86" t="s">
        <v>483</v>
      </c>
      <c r="Z86" t="s">
        <v>377</v>
      </c>
      <c r="AA86" t="s">
        <v>484</v>
      </c>
      <c r="AB86" t="s">
        <v>484</v>
      </c>
      <c r="AC86" t="s">
        <v>484</v>
      </c>
      <c r="AD86" t="s">
        <v>484</v>
      </c>
      <c r="AE86" t="s">
        <v>484</v>
      </c>
      <c r="AF86" s="58">
        <v>42528</v>
      </c>
      <c r="AG86" s="58">
        <v>32328</v>
      </c>
      <c r="AH86" t="s">
        <v>887</v>
      </c>
      <c r="AI86" t="s">
        <v>377</v>
      </c>
      <c r="AJ86" t="s">
        <v>377</v>
      </c>
      <c r="AK86" t="s">
        <v>377</v>
      </c>
      <c r="AL86" t="s">
        <v>377</v>
      </c>
      <c r="AM86" t="s">
        <v>377</v>
      </c>
      <c r="AN86" t="s">
        <v>888</v>
      </c>
      <c r="AO86" t="s">
        <v>377</v>
      </c>
      <c r="AP86" t="s">
        <v>377</v>
      </c>
      <c r="AQ86" t="s">
        <v>377</v>
      </c>
      <c r="AR86" t="s">
        <v>377</v>
      </c>
      <c r="AS86" t="s">
        <v>377</v>
      </c>
      <c r="AT86" t="s">
        <v>377</v>
      </c>
      <c r="AU86" t="s">
        <v>377</v>
      </c>
      <c r="AV86" t="s">
        <v>377</v>
      </c>
      <c r="AW86" t="s">
        <v>377</v>
      </c>
      <c r="AX86">
        <v>0</v>
      </c>
      <c r="AY86">
        <v>0</v>
      </c>
      <c r="AZ86" t="s">
        <v>377</v>
      </c>
      <c r="BA86" t="s">
        <v>377</v>
      </c>
      <c r="BB86">
        <v>113</v>
      </c>
      <c r="BC86" t="s">
        <v>704</v>
      </c>
      <c r="BD86" t="s">
        <v>488</v>
      </c>
    </row>
    <row r="87" spans="1:56" x14ac:dyDescent="0.25">
      <c r="A87">
        <v>86</v>
      </c>
      <c r="B87" t="s">
        <v>696</v>
      </c>
      <c r="C87" t="s">
        <v>697</v>
      </c>
      <c r="D87" t="s">
        <v>472</v>
      </c>
      <c r="E87" t="s">
        <v>185</v>
      </c>
      <c r="F87" t="s">
        <v>186</v>
      </c>
      <c r="G87" t="s">
        <v>184</v>
      </c>
      <c r="H87" t="s">
        <v>473</v>
      </c>
      <c r="I87" t="s">
        <v>698</v>
      </c>
      <c r="J87" s="58">
        <v>32328</v>
      </c>
      <c r="K87" t="s">
        <v>884</v>
      </c>
      <c r="L87" t="s">
        <v>476</v>
      </c>
      <c r="M87" t="s">
        <v>599</v>
      </c>
      <c r="N87" t="s">
        <v>600</v>
      </c>
      <c r="O87">
        <v>0</v>
      </c>
      <c r="P87" t="s">
        <v>479</v>
      </c>
      <c r="Q87" t="s">
        <v>698</v>
      </c>
      <c r="R87" t="s">
        <v>480</v>
      </c>
      <c r="S87" t="s">
        <v>889</v>
      </c>
      <c r="T87">
        <v>63.969028472900391</v>
      </c>
      <c r="U87">
        <v>10.376879692077637</v>
      </c>
      <c r="V87">
        <v>273774</v>
      </c>
      <c r="W87">
        <v>7101770</v>
      </c>
      <c r="X87" t="s">
        <v>886</v>
      </c>
      <c r="Y87" t="s">
        <v>483</v>
      </c>
      <c r="Z87" t="s">
        <v>377</v>
      </c>
      <c r="AA87" t="s">
        <v>484</v>
      </c>
      <c r="AB87" t="s">
        <v>484</v>
      </c>
      <c r="AC87" t="s">
        <v>484</v>
      </c>
      <c r="AD87" t="s">
        <v>484</v>
      </c>
      <c r="AE87" t="s">
        <v>484</v>
      </c>
      <c r="AF87" s="58">
        <v>42534</v>
      </c>
      <c r="AG87" s="58">
        <v>32328</v>
      </c>
      <c r="AH87" t="s">
        <v>890</v>
      </c>
      <c r="AI87" t="s">
        <v>377</v>
      </c>
      <c r="AJ87" t="s">
        <v>377</v>
      </c>
      <c r="AK87" t="s">
        <v>377</v>
      </c>
      <c r="AL87" t="s">
        <v>377</v>
      </c>
      <c r="AM87" t="s">
        <v>377</v>
      </c>
      <c r="AN87" t="s">
        <v>891</v>
      </c>
      <c r="AO87" t="s">
        <v>377</v>
      </c>
      <c r="AP87" t="s">
        <v>377</v>
      </c>
      <c r="AQ87" t="s">
        <v>377</v>
      </c>
      <c r="AR87" t="s">
        <v>377</v>
      </c>
      <c r="AS87" t="s">
        <v>377</v>
      </c>
      <c r="AT87" t="s">
        <v>377</v>
      </c>
      <c r="AU87" t="s">
        <v>377</v>
      </c>
      <c r="AV87" t="s">
        <v>377</v>
      </c>
      <c r="AW87" t="s">
        <v>377</v>
      </c>
      <c r="AX87">
        <v>0</v>
      </c>
      <c r="AY87">
        <v>0</v>
      </c>
      <c r="AZ87" t="s">
        <v>377</v>
      </c>
      <c r="BA87" t="s">
        <v>377</v>
      </c>
      <c r="BB87">
        <v>113</v>
      </c>
      <c r="BC87" t="s">
        <v>704</v>
      </c>
      <c r="BD87" t="s">
        <v>488</v>
      </c>
    </row>
    <row r="88" spans="1:56" x14ac:dyDescent="0.25">
      <c r="A88">
        <v>87</v>
      </c>
      <c r="B88" t="s">
        <v>696</v>
      </c>
      <c r="C88" t="s">
        <v>697</v>
      </c>
      <c r="D88" t="s">
        <v>472</v>
      </c>
      <c r="E88" t="s">
        <v>185</v>
      </c>
      <c r="F88" t="s">
        <v>186</v>
      </c>
      <c r="G88" t="s">
        <v>184</v>
      </c>
      <c r="H88" t="s">
        <v>473</v>
      </c>
      <c r="I88" t="s">
        <v>698</v>
      </c>
      <c r="J88" s="58">
        <v>41501</v>
      </c>
      <c r="K88" t="s">
        <v>892</v>
      </c>
      <c r="L88" t="s">
        <v>679</v>
      </c>
      <c r="M88" t="s">
        <v>893</v>
      </c>
      <c r="N88" t="s">
        <v>495</v>
      </c>
      <c r="O88">
        <v>0</v>
      </c>
      <c r="P88" t="s">
        <v>479</v>
      </c>
      <c r="Q88" t="s">
        <v>698</v>
      </c>
      <c r="R88" t="s">
        <v>480</v>
      </c>
      <c r="S88" t="s">
        <v>894</v>
      </c>
      <c r="T88">
        <v>66.067497253417969</v>
      </c>
      <c r="U88">
        <v>13.385749816894531</v>
      </c>
      <c r="V88">
        <v>426935</v>
      </c>
      <c r="W88">
        <v>7328375</v>
      </c>
      <c r="X88" t="s">
        <v>895</v>
      </c>
      <c r="Y88" t="s">
        <v>483</v>
      </c>
      <c r="Z88" t="s">
        <v>377</v>
      </c>
      <c r="AA88" t="s">
        <v>484</v>
      </c>
      <c r="AB88" t="s">
        <v>484</v>
      </c>
      <c r="AC88" t="s">
        <v>484</v>
      </c>
      <c r="AD88" t="s">
        <v>484</v>
      </c>
      <c r="AE88" t="s">
        <v>484</v>
      </c>
      <c r="AF88" s="58">
        <v>42520</v>
      </c>
      <c r="AG88" s="58">
        <v>41501</v>
      </c>
      <c r="AH88" t="s">
        <v>896</v>
      </c>
      <c r="AI88" t="s">
        <v>377</v>
      </c>
      <c r="AJ88" t="s">
        <v>377</v>
      </c>
      <c r="AK88" t="s">
        <v>377</v>
      </c>
      <c r="AL88" t="s">
        <v>377</v>
      </c>
      <c r="AM88" t="s">
        <v>377</v>
      </c>
      <c r="AN88" t="s">
        <v>897</v>
      </c>
      <c r="AO88" t="s">
        <v>377</v>
      </c>
      <c r="AP88" t="s">
        <v>377</v>
      </c>
      <c r="AQ88" t="s">
        <v>377</v>
      </c>
      <c r="AR88" t="s">
        <v>377</v>
      </c>
      <c r="AS88" t="s">
        <v>377</v>
      </c>
      <c r="AT88" t="s">
        <v>377</v>
      </c>
      <c r="AU88" t="s">
        <v>377</v>
      </c>
      <c r="AV88" t="s">
        <v>377</v>
      </c>
      <c r="AW88" t="s">
        <v>377</v>
      </c>
      <c r="AX88">
        <v>0</v>
      </c>
      <c r="AY88">
        <v>0</v>
      </c>
      <c r="AZ88" t="s">
        <v>377</v>
      </c>
      <c r="BA88" t="s">
        <v>377</v>
      </c>
      <c r="BB88">
        <v>113</v>
      </c>
      <c r="BC88" t="s">
        <v>704</v>
      </c>
      <c r="BD88" t="s">
        <v>488</v>
      </c>
    </row>
    <row r="89" spans="1:56" x14ac:dyDescent="0.25">
      <c r="A89">
        <v>88</v>
      </c>
      <c r="B89" t="s">
        <v>696</v>
      </c>
      <c r="C89" t="s">
        <v>697</v>
      </c>
      <c r="D89" t="s">
        <v>472</v>
      </c>
      <c r="E89" t="s">
        <v>185</v>
      </c>
      <c r="F89" t="s">
        <v>186</v>
      </c>
      <c r="G89" t="s">
        <v>184</v>
      </c>
      <c r="H89" t="s">
        <v>473</v>
      </c>
      <c r="I89" t="s">
        <v>735</v>
      </c>
      <c r="J89" s="58">
        <v>34527</v>
      </c>
      <c r="K89" t="s">
        <v>898</v>
      </c>
      <c r="L89" t="s">
        <v>534</v>
      </c>
      <c r="M89" t="s">
        <v>535</v>
      </c>
      <c r="N89" t="s">
        <v>478</v>
      </c>
      <c r="O89">
        <v>0</v>
      </c>
      <c r="P89" t="s">
        <v>479</v>
      </c>
      <c r="Q89" t="s">
        <v>698</v>
      </c>
      <c r="R89" t="s">
        <v>480</v>
      </c>
      <c r="S89" t="s">
        <v>899</v>
      </c>
      <c r="T89">
        <v>64.602783203125</v>
      </c>
      <c r="U89">
        <v>11.502809524536133</v>
      </c>
      <c r="V89">
        <v>332705</v>
      </c>
      <c r="W89">
        <v>7168801</v>
      </c>
      <c r="X89" t="s">
        <v>900</v>
      </c>
      <c r="Y89" t="s">
        <v>483</v>
      </c>
      <c r="Z89" t="s">
        <v>377</v>
      </c>
      <c r="AA89" t="s">
        <v>484</v>
      </c>
      <c r="AB89" t="s">
        <v>484</v>
      </c>
      <c r="AC89" t="s">
        <v>484</v>
      </c>
      <c r="AD89" t="s">
        <v>484</v>
      </c>
      <c r="AE89" t="s">
        <v>484</v>
      </c>
      <c r="AF89" s="58">
        <v>42535</v>
      </c>
      <c r="AH89" t="s">
        <v>901</v>
      </c>
      <c r="AI89" t="s">
        <v>377</v>
      </c>
      <c r="AJ89" t="s">
        <v>377</v>
      </c>
      <c r="AK89" t="s">
        <v>377</v>
      </c>
      <c r="AL89" t="s">
        <v>377</v>
      </c>
      <c r="AM89" t="s">
        <v>377</v>
      </c>
      <c r="AN89" t="s">
        <v>902</v>
      </c>
      <c r="AO89" t="s">
        <v>377</v>
      </c>
      <c r="AP89" t="s">
        <v>377</v>
      </c>
      <c r="AQ89" t="s">
        <v>377</v>
      </c>
      <c r="AR89" t="s">
        <v>377</v>
      </c>
      <c r="AS89" t="s">
        <v>377</v>
      </c>
      <c r="AT89" t="s">
        <v>377</v>
      </c>
      <c r="AU89" t="s">
        <v>377</v>
      </c>
      <c r="AV89" t="s">
        <v>377</v>
      </c>
      <c r="AW89" t="s">
        <v>377</v>
      </c>
      <c r="AX89">
        <v>0</v>
      </c>
      <c r="AY89">
        <v>0</v>
      </c>
      <c r="AZ89" t="s">
        <v>377</v>
      </c>
      <c r="BA89" t="s">
        <v>377</v>
      </c>
      <c r="BB89">
        <v>113</v>
      </c>
      <c r="BC89" t="s">
        <v>704</v>
      </c>
      <c r="BD89" t="s">
        <v>488</v>
      </c>
    </row>
    <row r="90" spans="1:56" x14ac:dyDescent="0.25">
      <c r="A90">
        <v>89</v>
      </c>
      <c r="B90" t="s">
        <v>696</v>
      </c>
      <c r="C90" t="s">
        <v>697</v>
      </c>
      <c r="D90" t="s">
        <v>472</v>
      </c>
      <c r="E90" t="s">
        <v>185</v>
      </c>
      <c r="F90" t="s">
        <v>186</v>
      </c>
      <c r="G90" t="s">
        <v>184</v>
      </c>
      <c r="H90" t="s">
        <v>473</v>
      </c>
      <c r="I90" t="s">
        <v>698</v>
      </c>
      <c r="J90" s="58">
        <v>38624</v>
      </c>
      <c r="K90" t="s">
        <v>903</v>
      </c>
      <c r="L90" t="s">
        <v>679</v>
      </c>
      <c r="M90" t="s">
        <v>511</v>
      </c>
      <c r="N90" t="s">
        <v>478</v>
      </c>
      <c r="O90">
        <v>0</v>
      </c>
      <c r="P90" t="s">
        <v>479</v>
      </c>
      <c r="Q90" t="s">
        <v>698</v>
      </c>
      <c r="R90" t="s">
        <v>480</v>
      </c>
      <c r="S90" t="s">
        <v>904</v>
      </c>
      <c r="T90">
        <v>64.922492980957031</v>
      </c>
      <c r="U90">
        <v>11.865130424499512</v>
      </c>
      <c r="V90">
        <v>351789</v>
      </c>
      <c r="W90">
        <v>7203490</v>
      </c>
      <c r="X90" t="s">
        <v>905</v>
      </c>
      <c r="Y90" t="s">
        <v>483</v>
      </c>
      <c r="Z90" t="s">
        <v>377</v>
      </c>
      <c r="AA90" t="s">
        <v>484</v>
      </c>
      <c r="AB90" t="s">
        <v>484</v>
      </c>
      <c r="AC90" t="s">
        <v>484</v>
      </c>
      <c r="AD90" t="s">
        <v>484</v>
      </c>
      <c r="AE90" t="s">
        <v>484</v>
      </c>
      <c r="AF90" s="58">
        <v>42520</v>
      </c>
      <c r="AG90" s="58">
        <v>38624</v>
      </c>
      <c r="AH90" t="s">
        <v>906</v>
      </c>
      <c r="AI90" t="s">
        <v>377</v>
      </c>
      <c r="AJ90" t="s">
        <v>377</v>
      </c>
      <c r="AK90" t="s">
        <v>377</v>
      </c>
      <c r="AL90" t="s">
        <v>377</v>
      </c>
      <c r="AM90" t="s">
        <v>377</v>
      </c>
      <c r="AN90" t="s">
        <v>907</v>
      </c>
      <c r="AO90" t="s">
        <v>377</v>
      </c>
      <c r="AP90" t="s">
        <v>377</v>
      </c>
      <c r="AQ90" t="s">
        <v>377</v>
      </c>
      <c r="AR90" t="s">
        <v>377</v>
      </c>
      <c r="AS90" t="s">
        <v>377</v>
      </c>
      <c r="AT90" t="s">
        <v>377</v>
      </c>
      <c r="AU90" t="s">
        <v>377</v>
      </c>
      <c r="AV90" t="s">
        <v>377</v>
      </c>
      <c r="AW90" t="s">
        <v>377</v>
      </c>
      <c r="AX90">
        <v>0</v>
      </c>
      <c r="AY90">
        <v>0</v>
      </c>
      <c r="AZ90" t="s">
        <v>377</v>
      </c>
      <c r="BA90" t="s">
        <v>377</v>
      </c>
      <c r="BB90">
        <v>113</v>
      </c>
      <c r="BC90" t="s">
        <v>704</v>
      </c>
      <c r="BD90" t="s">
        <v>488</v>
      </c>
    </row>
    <row r="91" spans="1:56" x14ac:dyDescent="0.25">
      <c r="A91">
        <v>90</v>
      </c>
      <c r="B91" t="s">
        <v>696</v>
      </c>
      <c r="C91" t="s">
        <v>697</v>
      </c>
      <c r="D91" t="s">
        <v>472</v>
      </c>
      <c r="E91" t="s">
        <v>185</v>
      </c>
      <c r="F91" t="s">
        <v>186</v>
      </c>
      <c r="G91" t="s">
        <v>184</v>
      </c>
      <c r="H91" t="s">
        <v>473</v>
      </c>
      <c r="I91" t="s">
        <v>698</v>
      </c>
      <c r="J91" s="58">
        <v>30900</v>
      </c>
      <c r="K91" t="s">
        <v>908</v>
      </c>
      <c r="L91" t="s">
        <v>476</v>
      </c>
      <c r="M91" t="s">
        <v>477</v>
      </c>
      <c r="N91" t="s">
        <v>478</v>
      </c>
      <c r="O91">
        <v>0</v>
      </c>
      <c r="P91" t="s">
        <v>479</v>
      </c>
      <c r="Q91" t="s">
        <v>698</v>
      </c>
      <c r="R91" t="s">
        <v>480</v>
      </c>
      <c r="S91" t="s">
        <v>909</v>
      </c>
      <c r="T91">
        <v>64.433601379394531</v>
      </c>
      <c r="U91">
        <v>11.272649765014648</v>
      </c>
      <c r="V91">
        <v>320597</v>
      </c>
      <c r="W91">
        <v>7150600</v>
      </c>
      <c r="X91" t="s">
        <v>643</v>
      </c>
      <c r="Y91" t="s">
        <v>483</v>
      </c>
      <c r="Z91" t="s">
        <v>377</v>
      </c>
      <c r="AA91" t="s">
        <v>484</v>
      </c>
      <c r="AB91" t="s">
        <v>484</v>
      </c>
      <c r="AC91" t="s">
        <v>484</v>
      </c>
      <c r="AD91" t="s">
        <v>484</v>
      </c>
      <c r="AE91" t="s">
        <v>484</v>
      </c>
      <c r="AF91" s="58">
        <v>42534</v>
      </c>
      <c r="AG91" s="58">
        <v>30900</v>
      </c>
      <c r="AH91" t="s">
        <v>910</v>
      </c>
      <c r="AI91" t="s">
        <v>377</v>
      </c>
      <c r="AJ91" t="s">
        <v>377</v>
      </c>
      <c r="AK91" t="s">
        <v>377</v>
      </c>
      <c r="AL91" t="s">
        <v>377</v>
      </c>
      <c r="AM91" t="s">
        <v>377</v>
      </c>
      <c r="AN91" t="s">
        <v>911</v>
      </c>
      <c r="AO91" t="s">
        <v>377</v>
      </c>
      <c r="AP91" t="s">
        <v>377</v>
      </c>
      <c r="AQ91" t="s">
        <v>377</v>
      </c>
      <c r="AR91" t="s">
        <v>377</v>
      </c>
      <c r="AS91" t="s">
        <v>377</v>
      </c>
      <c r="AT91" t="s">
        <v>377</v>
      </c>
      <c r="AU91" t="s">
        <v>377</v>
      </c>
      <c r="AV91" t="s">
        <v>377</v>
      </c>
      <c r="AW91" t="s">
        <v>377</v>
      </c>
      <c r="AX91">
        <v>0</v>
      </c>
      <c r="AY91">
        <v>0</v>
      </c>
      <c r="AZ91" t="s">
        <v>377</v>
      </c>
      <c r="BA91" t="s">
        <v>377</v>
      </c>
      <c r="BB91">
        <v>113</v>
      </c>
      <c r="BC91" t="s">
        <v>704</v>
      </c>
      <c r="BD91" t="s">
        <v>488</v>
      </c>
    </row>
    <row r="92" spans="1:56" x14ac:dyDescent="0.25">
      <c r="A92">
        <v>91</v>
      </c>
      <c r="B92" t="s">
        <v>696</v>
      </c>
      <c r="C92" t="s">
        <v>697</v>
      </c>
      <c r="D92" t="s">
        <v>472</v>
      </c>
      <c r="E92" t="s">
        <v>185</v>
      </c>
      <c r="F92" t="s">
        <v>186</v>
      </c>
      <c r="G92" t="s">
        <v>184</v>
      </c>
      <c r="H92" t="s">
        <v>473</v>
      </c>
      <c r="I92" t="s">
        <v>698</v>
      </c>
      <c r="J92" s="58">
        <v>41171</v>
      </c>
      <c r="K92" t="s">
        <v>835</v>
      </c>
      <c r="L92" t="s">
        <v>679</v>
      </c>
      <c r="M92" t="s">
        <v>663</v>
      </c>
      <c r="N92" t="s">
        <v>495</v>
      </c>
      <c r="O92">
        <v>0</v>
      </c>
      <c r="P92" t="s">
        <v>479</v>
      </c>
      <c r="Q92" t="s">
        <v>698</v>
      </c>
      <c r="R92" t="s">
        <v>480</v>
      </c>
      <c r="S92" t="s">
        <v>912</v>
      </c>
      <c r="T92">
        <v>65.322380065917969</v>
      </c>
      <c r="U92">
        <v>12.990719795227051</v>
      </c>
      <c r="V92">
        <v>406405</v>
      </c>
      <c r="W92">
        <v>7245875</v>
      </c>
      <c r="X92" t="s">
        <v>913</v>
      </c>
      <c r="Y92" t="s">
        <v>483</v>
      </c>
      <c r="Z92" t="s">
        <v>377</v>
      </c>
      <c r="AA92" t="s">
        <v>484</v>
      </c>
      <c r="AB92" t="s">
        <v>484</v>
      </c>
      <c r="AC92" t="s">
        <v>484</v>
      </c>
      <c r="AD92" t="s">
        <v>484</v>
      </c>
      <c r="AE92" t="s">
        <v>484</v>
      </c>
      <c r="AF92" s="58">
        <v>42520</v>
      </c>
      <c r="AG92" s="58">
        <v>41171</v>
      </c>
      <c r="AH92" t="s">
        <v>914</v>
      </c>
      <c r="AI92" t="s">
        <v>377</v>
      </c>
      <c r="AJ92" t="s">
        <v>377</v>
      </c>
      <c r="AK92" t="s">
        <v>377</v>
      </c>
      <c r="AL92" t="s">
        <v>377</v>
      </c>
      <c r="AM92" t="s">
        <v>377</v>
      </c>
      <c r="AN92" t="s">
        <v>915</v>
      </c>
      <c r="AO92" t="s">
        <v>377</v>
      </c>
      <c r="AP92" t="s">
        <v>377</v>
      </c>
      <c r="AQ92" t="s">
        <v>377</v>
      </c>
      <c r="AR92" t="s">
        <v>377</v>
      </c>
      <c r="AS92" t="s">
        <v>377</v>
      </c>
      <c r="AT92" t="s">
        <v>377</v>
      </c>
      <c r="AU92" t="s">
        <v>377</v>
      </c>
      <c r="AV92" t="s">
        <v>377</v>
      </c>
      <c r="AW92" t="s">
        <v>377</v>
      </c>
      <c r="AX92">
        <v>0</v>
      </c>
      <c r="AY92">
        <v>0</v>
      </c>
      <c r="AZ92" t="s">
        <v>377</v>
      </c>
      <c r="BA92" t="s">
        <v>377</v>
      </c>
      <c r="BB92">
        <v>113</v>
      </c>
      <c r="BC92" t="s">
        <v>704</v>
      </c>
      <c r="BD92" t="s">
        <v>488</v>
      </c>
    </row>
    <row r="93" spans="1:56" x14ac:dyDescent="0.25">
      <c r="A93">
        <v>92</v>
      </c>
      <c r="B93" t="s">
        <v>916</v>
      </c>
      <c r="C93" t="s">
        <v>917</v>
      </c>
      <c r="D93" t="s">
        <v>472</v>
      </c>
      <c r="E93" t="s">
        <v>185</v>
      </c>
      <c r="F93" t="s">
        <v>186</v>
      </c>
      <c r="G93" t="s">
        <v>184</v>
      </c>
      <c r="H93" t="s">
        <v>473</v>
      </c>
      <c r="I93" t="s">
        <v>698</v>
      </c>
      <c r="J93" s="58">
        <v>41512</v>
      </c>
      <c r="K93" t="s">
        <v>918</v>
      </c>
      <c r="L93" t="s">
        <v>919</v>
      </c>
      <c r="M93" t="s">
        <v>535</v>
      </c>
      <c r="N93" t="s">
        <v>478</v>
      </c>
      <c r="O93">
        <v>0</v>
      </c>
      <c r="P93" t="s">
        <v>920</v>
      </c>
      <c r="Q93" t="s">
        <v>377</v>
      </c>
      <c r="R93" t="s">
        <v>921</v>
      </c>
      <c r="S93" t="s">
        <v>922</v>
      </c>
      <c r="T93">
        <v>64.543006896972656</v>
      </c>
      <c r="U93">
        <v>11.519931793212891</v>
      </c>
      <c r="V93">
        <v>333158</v>
      </c>
      <c r="W93">
        <v>7162102</v>
      </c>
      <c r="X93" t="s">
        <v>923</v>
      </c>
      <c r="Y93" t="s">
        <v>483</v>
      </c>
      <c r="Z93" t="s">
        <v>377</v>
      </c>
      <c r="AA93" t="s">
        <v>484</v>
      </c>
      <c r="AB93" t="s">
        <v>484</v>
      </c>
      <c r="AC93" t="s">
        <v>484</v>
      </c>
      <c r="AD93" t="s">
        <v>484</v>
      </c>
      <c r="AE93" t="s">
        <v>484</v>
      </c>
      <c r="AF93" s="58">
        <v>41626</v>
      </c>
      <c r="AH93" t="s">
        <v>924</v>
      </c>
      <c r="AI93" t="s">
        <v>377</v>
      </c>
      <c r="AJ93" t="s">
        <v>925</v>
      </c>
      <c r="AK93" t="s">
        <v>926</v>
      </c>
      <c r="AL93" t="s">
        <v>377</v>
      </c>
      <c r="AM93" t="s">
        <v>377</v>
      </c>
      <c r="AN93" t="s">
        <v>377</v>
      </c>
      <c r="AO93" t="s">
        <v>377</v>
      </c>
      <c r="AP93" t="s">
        <v>377</v>
      </c>
      <c r="AQ93" t="s">
        <v>927</v>
      </c>
      <c r="AR93" t="s">
        <v>377</v>
      </c>
      <c r="AS93" t="s">
        <v>928</v>
      </c>
      <c r="AT93" t="s">
        <v>377</v>
      </c>
      <c r="AU93" t="s">
        <v>377</v>
      </c>
      <c r="AV93" t="s">
        <v>377</v>
      </c>
      <c r="AW93" t="s">
        <v>377</v>
      </c>
      <c r="AX93">
        <v>0</v>
      </c>
      <c r="AY93">
        <v>0</v>
      </c>
      <c r="AZ93" t="s">
        <v>377</v>
      </c>
      <c r="BA93" t="s">
        <v>929</v>
      </c>
      <c r="BB93">
        <v>1010</v>
      </c>
      <c r="BC93" t="s">
        <v>930</v>
      </c>
      <c r="BD93" t="s">
        <v>931</v>
      </c>
    </row>
    <row r="94" spans="1:56" x14ac:dyDescent="0.25">
      <c r="A94">
        <v>93</v>
      </c>
      <c r="B94" t="s">
        <v>684</v>
      </c>
      <c r="C94" t="s">
        <v>685</v>
      </c>
      <c r="D94" t="s">
        <v>472</v>
      </c>
      <c r="E94" t="s">
        <v>185</v>
      </c>
      <c r="F94" t="s">
        <v>186</v>
      </c>
      <c r="G94" t="s">
        <v>184</v>
      </c>
      <c r="H94" t="s">
        <v>473</v>
      </c>
      <c r="I94" t="s">
        <v>693</v>
      </c>
      <c r="J94" s="58">
        <v>30584</v>
      </c>
      <c r="K94" t="s">
        <v>932</v>
      </c>
      <c r="L94" t="s">
        <v>687</v>
      </c>
      <c r="M94" t="s">
        <v>477</v>
      </c>
      <c r="N94" t="s">
        <v>478</v>
      </c>
      <c r="O94">
        <v>0</v>
      </c>
      <c r="P94" t="s">
        <v>479</v>
      </c>
      <c r="Q94" t="s">
        <v>377</v>
      </c>
      <c r="R94" t="s">
        <v>480</v>
      </c>
      <c r="S94" t="s">
        <v>933</v>
      </c>
      <c r="T94">
        <v>64.370002746582031</v>
      </c>
      <c r="U94">
        <v>11.199999809265137</v>
      </c>
      <c r="V94">
        <v>316680</v>
      </c>
      <c r="W94">
        <v>7143729</v>
      </c>
      <c r="X94" t="s">
        <v>934</v>
      </c>
      <c r="Y94" t="s">
        <v>483</v>
      </c>
      <c r="Z94" t="s">
        <v>377</v>
      </c>
      <c r="AA94" t="s">
        <v>484</v>
      </c>
      <c r="AB94" t="s">
        <v>484</v>
      </c>
      <c r="AC94" t="s">
        <v>484</v>
      </c>
      <c r="AD94" t="s">
        <v>484</v>
      </c>
      <c r="AE94" t="s">
        <v>484</v>
      </c>
      <c r="AF94" s="58">
        <v>43103</v>
      </c>
      <c r="AH94" t="s">
        <v>935</v>
      </c>
      <c r="AI94" t="s">
        <v>936</v>
      </c>
      <c r="AJ94" t="s">
        <v>937</v>
      </c>
      <c r="AK94" t="s">
        <v>377</v>
      </c>
      <c r="AL94" t="s">
        <v>377</v>
      </c>
      <c r="AM94" t="s">
        <v>377</v>
      </c>
      <c r="AN94" t="s">
        <v>609</v>
      </c>
      <c r="AO94" t="s">
        <v>377</v>
      </c>
      <c r="AP94" t="s">
        <v>377</v>
      </c>
      <c r="AQ94" t="s">
        <v>377</v>
      </c>
      <c r="AR94" t="s">
        <v>938</v>
      </c>
      <c r="AS94" t="s">
        <v>377</v>
      </c>
      <c r="AT94" t="s">
        <v>377</v>
      </c>
      <c r="AU94" t="s">
        <v>377</v>
      </c>
      <c r="AV94" t="s">
        <v>377</v>
      </c>
      <c r="AW94" t="s">
        <v>377</v>
      </c>
      <c r="AX94">
        <v>0</v>
      </c>
      <c r="AY94">
        <v>0</v>
      </c>
      <c r="AZ94" t="s">
        <v>377</v>
      </c>
      <c r="BA94" t="s">
        <v>377</v>
      </c>
      <c r="BB94">
        <v>40</v>
      </c>
      <c r="BC94" t="s">
        <v>691</v>
      </c>
      <c r="BD94" t="s">
        <v>692</v>
      </c>
    </row>
    <row r="95" spans="1:56" x14ac:dyDescent="0.25">
      <c r="A95">
        <v>94</v>
      </c>
      <c r="B95" t="s">
        <v>684</v>
      </c>
      <c r="C95" t="s">
        <v>685</v>
      </c>
      <c r="D95" t="s">
        <v>472</v>
      </c>
      <c r="E95" t="s">
        <v>185</v>
      </c>
      <c r="F95" t="s">
        <v>186</v>
      </c>
      <c r="G95" t="s">
        <v>184</v>
      </c>
      <c r="H95" t="s">
        <v>473</v>
      </c>
      <c r="I95" t="s">
        <v>939</v>
      </c>
      <c r="J95" s="58">
        <v>30584</v>
      </c>
      <c r="K95" t="s">
        <v>686</v>
      </c>
      <c r="L95" t="s">
        <v>687</v>
      </c>
      <c r="M95" t="s">
        <v>477</v>
      </c>
      <c r="N95" t="s">
        <v>478</v>
      </c>
      <c r="O95">
        <v>0</v>
      </c>
      <c r="P95" t="s">
        <v>479</v>
      </c>
      <c r="Q95" t="s">
        <v>377</v>
      </c>
      <c r="R95" t="s">
        <v>480</v>
      </c>
      <c r="S95" t="s">
        <v>940</v>
      </c>
      <c r="T95">
        <v>64.366668701171875</v>
      </c>
      <c r="U95">
        <v>11.199999809265137</v>
      </c>
      <c r="V95">
        <v>316657</v>
      </c>
      <c r="W95">
        <v>7143358</v>
      </c>
      <c r="X95" t="s">
        <v>689</v>
      </c>
      <c r="Y95" t="s">
        <v>483</v>
      </c>
      <c r="Z95" t="s">
        <v>377</v>
      </c>
      <c r="AA95" t="s">
        <v>484</v>
      </c>
      <c r="AB95" t="s">
        <v>484</v>
      </c>
      <c r="AC95" t="s">
        <v>941</v>
      </c>
      <c r="AD95" t="s">
        <v>484</v>
      </c>
      <c r="AE95" t="s">
        <v>484</v>
      </c>
      <c r="AF95" s="58">
        <v>43103</v>
      </c>
      <c r="AH95" t="s">
        <v>942</v>
      </c>
      <c r="AI95" t="s">
        <v>377</v>
      </c>
      <c r="AJ95" t="s">
        <v>943</v>
      </c>
      <c r="AK95" t="s">
        <v>377</v>
      </c>
      <c r="AL95" t="s">
        <v>377</v>
      </c>
      <c r="AM95" t="s">
        <v>377</v>
      </c>
      <c r="AN95" t="s">
        <v>377</v>
      </c>
      <c r="AO95" t="s">
        <v>377</v>
      </c>
      <c r="AP95" t="s">
        <v>377</v>
      </c>
      <c r="AQ95" t="s">
        <v>377</v>
      </c>
      <c r="AR95" t="s">
        <v>377</v>
      </c>
      <c r="AS95" t="s">
        <v>377</v>
      </c>
      <c r="AT95" t="s">
        <v>377</v>
      </c>
      <c r="AU95" t="s">
        <v>377</v>
      </c>
      <c r="AV95" t="s">
        <v>944</v>
      </c>
      <c r="AW95" t="s">
        <v>377</v>
      </c>
      <c r="AX95">
        <v>0</v>
      </c>
      <c r="AY95">
        <v>0</v>
      </c>
      <c r="AZ95" t="s">
        <v>377</v>
      </c>
      <c r="BA95" t="s">
        <v>377</v>
      </c>
      <c r="BB95">
        <v>40</v>
      </c>
      <c r="BC95" t="s">
        <v>691</v>
      </c>
      <c r="BD95" t="s">
        <v>692</v>
      </c>
    </row>
    <row r="96" spans="1:56" x14ac:dyDescent="0.25">
      <c r="A96">
        <v>95</v>
      </c>
      <c r="C96" t="s">
        <v>471</v>
      </c>
      <c r="D96" t="s">
        <v>472</v>
      </c>
      <c r="F96" t="s">
        <v>186</v>
      </c>
      <c r="G96" t="s">
        <v>184</v>
      </c>
      <c r="H96" t="s">
        <v>473</v>
      </c>
      <c r="J96" s="58">
        <v>29717</v>
      </c>
      <c r="K96" t="s">
        <v>475</v>
      </c>
      <c r="L96" t="s">
        <v>476</v>
      </c>
      <c r="M96" t="s">
        <v>477</v>
      </c>
      <c r="N96" t="s">
        <v>478</v>
      </c>
      <c r="O96" t="s">
        <v>945</v>
      </c>
      <c r="R96" t="s">
        <v>480</v>
      </c>
      <c r="T96">
        <v>64.434860229492188</v>
      </c>
      <c r="U96">
        <v>11.189640045166016</v>
      </c>
      <c r="V96" t="s">
        <v>945</v>
      </c>
      <c r="W96">
        <v>7150977</v>
      </c>
      <c r="X96" t="s">
        <v>482</v>
      </c>
      <c r="Y96" t="s">
        <v>483</v>
      </c>
      <c r="AA96" t="s">
        <v>484</v>
      </c>
      <c r="AX96" t="s">
        <v>945</v>
      </c>
      <c r="AY96" t="s">
        <v>945</v>
      </c>
      <c r="BB96">
        <v>1</v>
      </c>
    </row>
    <row r="97" spans="1:54" x14ac:dyDescent="0.25">
      <c r="A97">
        <v>96</v>
      </c>
      <c r="C97" t="s">
        <v>490</v>
      </c>
      <c r="D97" t="s">
        <v>472</v>
      </c>
      <c r="F97" t="s">
        <v>186</v>
      </c>
      <c r="G97" t="s">
        <v>184</v>
      </c>
      <c r="H97" t="s">
        <v>473</v>
      </c>
      <c r="J97" s="58">
        <v>30909</v>
      </c>
      <c r="K97" t="s">
        <v>492</v>
      </c>
      <c r="L97" t="s">
        <v>493</v>
      </c>
      <c r="M97" t="s">
        <v>494</v>
      </c>
      <c r="N97" t="s">
        <v>495</v>
      </c>
      <c r="O97" t="s">
        <v>945</v>
      </c>
      <c r="R97" t="s">
        <v>480</v>
      </c>
      <c r="T97">
        <v>66.228256225585938</v>
      </c>
      <c r="U97">
        <v>13.661069869995117</v>
      </c>
      <c r="V97" t="s">
        <v>945</v>
      </c>
      <c r="W97">
        <v>7345997</v>
      </c>
      <c r="X97" t="s">
        <v>497</v>
      </c>
      <c r="Y97" t="s">
        <v>483</v>
      </c>
      <c r="AA97" t="s">
        <v>484</v>
      </c>
      <c r="AX97" t="s">
        <v>945</v>
      </c>
      <c r="AY97" t="s">
        <v>945</v>
      </c>
      <c r="BB97">
        <v>2</v>
      </c>
    </row>
    <row r="98" spans="1:54" x14ac:dyDescent="0.25">
      <c r="A98">
        <v>97</v>
      </c>
      <c r="C98" t="s">
        <v>490</v>
      </c>
      <c r="D98" t="s">
        <v>472</v>
      </c>
      <c r="F98" t="s">
        <v>186</v>
      </c>
      <c r="G98" t="s">
        <v>184</v>
      </c>
      <c r="H98" t="s">
        <v>473</v>
      </c>
      <c r="J98" s="58">
        <v>29407</v>
      </c>
      <c r="K98" t="s">
        <v>500</v>
      </c>
      <c r="L98" t="s">
        <v>476</v>
      </c>
      <c r="M98" t="s">
        <v>501</v>
      </c>
      <c r="N98" t="s">
        <v>478</v>
      </c>
      <c r="O98" t="s">
        <v>945</v>
      </c>
      <c r="R98" t="s">
        <v>480</v>
      </c>
      <c r="T98">
        <v>64.69091796875</v>
      </c>
      <c r="U98">
        <v>11.461999893188477</v>
      </c>
      <c r="V98" t="s">
        <v>945</v>
      </c>
      <c r="W98">
        <v>7178720</v>
      </c>
      <c r="X98" t="s">
        <v>503</v>
      </c>
      <c r="Y98" t="s">
        <v>483</v>
      </c>
      <c r="AA98" t="s">
        <v>484</v>
      </c>
      <c r="AX98" t="s">
        <v>945</v>
      </c>
      <c r="AY98" t="s">
        <v>945</v>
      </c>
      <c r="BB98">
        <v>2</v>
      </c>
    </row>
    <row r="99" spans="1:54" x14ac:dyDescent="0.25">
      <c r="A99">
        <v>98</v>
      </c>
      <c r="C99" t="s">
        <v>490</v>
      </c>
      <c r="D99" t="s">
        <v>472</v>
      </c>
      <c r="F99" t="s">
        <v>186</v>
      </c>
      <c r="G99" t="s">
        <v>184</v>
      </c>
      <c r="H99" t="s">
        <v>473</v>
      </c>
      <c r="J99" s="58">
        <v>29407</v>
      </c>
      <c r="K99" t="s">
        <v>500</v>
      </c>
      <c r="L99" t="s">
        <v>476</v>
      </c>
      <c r="M99" t="s">
        <v>501</v>
      </c>
      <c r="N99" t="s">
        <v>478</v>
      </c>
      <c r="O99" t="s">
        <v>945</v>
      </c>
      <c r="R99" t="s">
        <v>480</v>
      </c>
      <c r="T99">
        <v>64.69091796875</v>
      </c>
      <c r="U99">
        <v>11.461999893188477</v>
      </c>
      <c r="V99" t="s">
        <v>945</v>
      </c>
      <c r="W99">
        <v>7178720</v>
      </c>
      <c r="X99" t="s">
        <v>503</v>
      </c>
      <c r="Y99" t="s">
        <v>483</v>
      </c>
      <c r="AA99" t="s">
        <v>484</v>
      </c>
      <c r="AX99" t="s">
        <v>945</v>
      </c>
      <c r="AY99" t="s">
        <v>945</v>
      </c>
      <c r="BB99">
        <v>2</v>
      </c>
    </row>
    <row r="100" spans="1:54" x14ac:dyDescent="0.25">
      <c r="A100">
        <v>99</v>
      </c>
      <c r="C100" t="s">
        <v>490</v>
      </c>
      <c r="D100" t="s">
        <v>472</v>
      </c>
      <c r="F100" t="s">
        <v>186</v>
      </c>
      <c r="G100" t="s">
        <v>184</v>
      </c>
      <c r="H100" t="s">
        <v>473</v>
      </c>
      <c r="J100" s="58">
        <v>29408</v>
      </c>
      <c r="K100" t="s">
        <v>509</v>
      </c>
      <c r="L100" t="s">
        <v>510</v>
      </c>
      <c r="M100" t="s">
        <v>511</v>
      </c>
      <c r="N100" t="s">
        <v>478</v>
      </c>
      <c r="O100" t="s">
        <v>945</v>
      </c>
      <c r="R100" t="s">
        <v>480</v>
      </c>
      <c r="T100">
        <v>64.940399169921875</v>
      </c>
      <c r="U100">
        <v>12.173049926757813</v>
      </c>
      <c r="V100" t="s">
        <v>945</v>
      </c>
      <c r="W100">
        <v>7204798</v>
      </c>
      <c r="X100" t="s">
        <v>513</v>
      </c>
      <c r="Y100" t="s">
        <v>483</v>
      </c>
      <c r="AA100" t="s">
        <v>484</v>
      </c>
      <c r="AJ100" t="s">
        <v>515</v>
      </c>
      <c r="AX100" t="s">
        <v>945</v>
      </c>
      <c r="AY100" t="s">
        <v>945</v>
      </c>
      <c r="BB100">
        <v>2</v>
      </c>
    </row>
    <row r="101" spans="1:54" x14ac:dyDescent="0.25">
      <c r="A101">
        <v>100</v>
      </c>
      <c r="C101" t="s">
        <v>490</v>
      </c>
      <c r="D101" t="s">
        <v>472</v>
      </c>
      <c r="F101" t="s">
        <v>186</v>
      </c>
      <c r="G101" t="s">
        <v>184</v>
      </c>
      <c r="H101" t="s">
        <v>473</v>
      </c>
      <c r="J101" s="58">
        <v>29408</v>
      </c>
      <c r="K101" t="s">
        <v>509</v>
      </c>
      <c r="L101" t="s">
        <v>510</v>
      </c>
      <c r="M101" t="s">
        <v>511</v>
      </c>
      <c r="N101" t="s">
        <v>478</v>
      </c>
      <c r="O101" t="s">
        <v>945</v>
      </c>
      <c r="R101" t="s">
        <v>480</v>
      </c>
      <c r="T101">
        <v>64.940399169921875</v>
      </c>
      <c r="U101">
        <v>12.173049926757813</v>
      </c>
      <c r="V101" t="s">
        <v>945</v>
      </c>
      <c r="W101">
        <v>7204798</v>
      </c>
      <c r="X101" t="s">
        <v>513</v>
      </c>
      <c r="Y101" t="s">
        <v>483</v>
      </c>
      <c r="AA101" t="s">
        <v>484</v>
      </c>
      <c r="AX101" t="s">
        <v>945</v>
      </c>
      <c r="AY101" t="s">
        <v>945</v>
      </c>
      <c r="BB101">
        <v>2</v>
      </c>
    </row>
    <row r="102" spans="1:54" x14ac:dyDescent="0.25">
      <c r="A102">
        <v>101</v>
      </c>
      <c r="C102" t="s">
        <v>490</v>
      </c>
      <c r="D102" t="s">
        <v>472</v>
      </c>
      <c r="F102" t="s">
        <v>186</v>
      </c>
      <c r="G102" t="s">
        <v>184</v>
      </c>
      <c r="H102" t="s">
        <v>473</v>
      </c>
      <c r="J102" s="58">
        <v>29717</v>
      </c>
      <c r="K102" t="s">
        <v>520</v>
      </c>
      <c r="L102" t="s">
        <v>476</v>
      </c>
      <c r="M102" t="s">
        <v>477</v>
      </c>
      <c r="N102" t="s">
        <v>478</v>
      </c>
      <c r="O102" t="s">
        <v>945</v>
      </c>
      <c r="R102" t="s">
        <v>480</v>
      </c>
      <c r="T102">
        <v>64.434860229492188</v>
      </c>
      <c r="U102">
        <v>11.189640045166016</v>
      </c>
      <c r="V102" t="s">
        <v>945</v>
      </c>
      <c r="W102">
        <v>7150977</v>
      </c>
      <c r="X102" t="s">
        <v>482</v>
      </c>
      <c r="Y102" t="s">
        <v>483</v>
      </c>
      <c r="AA102" t="s">
        <v>484</v>
      </c>
      <c r="AX102" t="s">
        <v>945</v>
      </c>
      <c r="AY102" t="s">
        <v>945</v>
      </c>
      <c r="BB102">
        <v>2</v>
      </c>
    </row>
    <row r="103" spans="1:54" x14ac:dyDescent="0.25">
      <c r="A103">
        <v>102</v>
      </c>
      <c r="C103" t="s">
        <v>490</v>
      </c>
      <c r="D103" t="s">
        <v>472</v>
      </c>
      <c r="F103" t="s">
        <v>186</v>
      </c>
      <c r="G103" t="s">
        <v>184</v>
      </c>
      <c r="H103" t="s">
        <v>473</v>
      </c>
      <c r="J103" s="58">
        <v>29717</v>
      </c>
      <c r="K103" t="s">
        <v>520</v>
      </c>
      <c r="L103" t="s">
        <v>476</v>
      </c>
      <c r="M103" t="s">
        <v>477</v>
      </c>
      <c r="N103" t="s">
        <v>478</v>
      </c>
      <c r="O103" t="s">
        <v>945</v>
      </c>
      <c r="R103" t="s">
        <v>480</v>
      </c>
      <c r="T103">
        <v>64.434860229492188</v>
      </c>
      <c r="U103">
        <v>11.189640045166016</v>
      </c>
      <c r="V103" t="s">
        <v>945</v>
      </c>
      <c r="W103">
        <v>7150977</v>
      </c>
      <c r="X103" t="s">
        <v>482</v>
      </c>
      <c r="Y103" t="s">
        <v>483</v>
      </c>
      <c r="AA103" t="s">
        <v>484</v>
      </c>
      <c r="AX103" t="s">
        <v>945</v>
      </c>
      <c r="AY103" t="s">
        <v>945</v>
      </c>
      <c r="BB103">
        <v>2</v>
      </c>
    </row>
    <row r="104" spans="1:54" x14ac:dyDescent="0.25">
      <c r="A104">
        <v>103</v>
      </c>
      <c r="C104" t="s">
        <v>490</v>
      </c>
      <c r="D104" t="s">
        <v>472</v>
      </c>
      <c r="F104" t="s">
        <v>186</v>
      </c>
      <c r="G104" t="s">
        <v>184</v>
      </c>
      <c r="H104" t="s">
        <v>473</v>
      </c>
      <c r="J104" s="58">
        <v>29718</v>
      </c>
      <c r="K104" t="s">
        <v>527</v>
      </c>
      <c r="L104" t="s">
        <v>476</v>
      </c>
      <c r="M104" t="s">
        <v>528</v>
      </c>
      <c r="N104" t="s">
        <v>478</v>
      </c>
      <c r="O104" t="s">
        <v>945</v>
      </c>
      <c r="R104" t="s">
        <v>480</v>
      </c>
      <c r="T104">
        <v>64.553237915039063</v>
      </c>
      <c r="U104">
        <v>11.073929786682129</v>
      </c>
      <c r="V104" t="s">
        <v>945</v>
      </c>
      <c r="W104">
        <v>7164489</v>
      </c>
      <c r="X104" t="s">
        <v>530</v>
      </c>
      <c r="Y104" t="s">
        <v>483</v>
      </c>
      <c r="AA104" t="s">
        <v>484</v>
      </c>
      <c r="AX104" t="s">
        <v>945</v>
      </c>
      <c r="AY104" t="s">
        <v>945</v>
      </c>
      <c r="BB104">
        <v>2</v>
      </c>
    </row>
    <row r="105" spans="1:54" x14ac:dyDescent="0.25">
      <c r="A105">
        <v>104</v>
      </c>
      <c r="C105" t="s">
        <v>490</v>
      </c>
      <c r="D105" t="s">
        <v>472</v>
      </c>
      <c r="F105" t="s">
        <v>186</v>
      </c>
      <c r="G105" t="s">
        <v>184</v>
      </c>
      <c r="H105" t="s">
        <v>473</v>
      </c>
      <c r="J105" s="58">
        <v>29719</v>
      </c>
      <c r="K105" t="s">
        <v>533</v>
      </c>
      <c r="L105" t="s">
        <v>534</v>
      </c>
      <c r="M105" t="s">
        <v>535</v>
      </c>
      <c r="N105" t="s">
        <v>478</v>
      </c>
      <c r="O105" t="s">
        <v>945</v>
      </c>
      <c r="R105" t="s">
        <v>480</v>
      </c>
      <c r="T105">
        <v>64.586692810058594</v>
      </c>
      <c r="U105">
        <v>11.794249534606934</v>
      </c>
      <c r="V105" t="s">
        <v>945</v>
      </c>
      <c r="W105">
        <v>7166272</v>
      </c>
      <c r="X105" t="s">
        <v>537</v>
      </c>
      <c r="Y105" t="s">
        <v>483</v>
      </c>
      <c r="AA105" t="s">
        <v>484</v>
      </c>
      <c r="AX105" t="s">
        <v>945</v>
      </c>
      <c r="AY105" t="s">
        <v>945</v>
      </c>
      <c r="BB105">
        <v>2</v>
      </c>
    </row>
    <row r="106" spans="1:54" x14ac:dyDescent="0.25">
      <c r="A106">
        <v>105</v>
      </c>
      <c r="C106" t="s">
        <v>490</v>
      </c>
      <c r="D106" t="s">
        <v>472</v>
      </c>
      <c r="F106" t="s">
        <v>186</v>
      </c>
      <c r="G106" t="s">
        <v>184</v>
      </c>
      <c r="H106" t="s">
        <v>473</v>
      </c>
      <c r="J106" s="58">
        <v>29744</v>
      </c>
      <c r="K106" t="s">
        <v>540</v>
      </c>
      <c r="L106" t="s">
        <v>476</v>
      </c>
      <c r="M106" t="s">
        <v>541</v>
      </c>
      <c r="N106" t="s">
        <v>478</v>
      </c>
      <c r="O106" t="s">
        <v>945</v>
      </c>
      <c r="R106" t="s">
        <v>480</v>
      </c>
      <c r="T106">
        <v>63.557418823242188</v>
      </c>
      <c r="U106">
        <v>10.236189842224121</v>
      </c>
      <c r="V106" t="s">
        <v>945</v>
      </c>
      <c r="W106">
        <v>7056509</v>
      </c>
      <c r="X106" t="s">
        <v>543</v>
      </c>
      <c r="Y106" t="s">
        <v>483</v>
      </c>
      <c r="AA106" t="s">
        <v>484</v>
      </c>
      <c r="AX106" t="s">
        <v>945</v>
      </c>
      <c r="AY106" t="s">
        <v>945</v>
      </c>
      <c r="BB106">
        <v>2</v>
      </c>
    </row>
    <row r="107" spans="1:54" x14ac:dyDescent="0.25">
      <c r="A107">
        <v>106</v>
      </c>
      <c r="C107" t="s">
        <v>490</v>
      </c>
      <c r="D107" t="s">
        <v>472</v>
      </c>
      <c r="F107" t="s">
        <v>186</v>
      </c>
      <c r="G107" t="s">
        <v>184</v>
      </c>
      <c r="H107" t="s">
        <v>473</v>
      </c>
      <c r="J107" s="58">
        <v>30102</v>
      </c>
      <c r="K107" t="s">
        <v>546</v>
      </c>
      <c r="L107" t="s">
        <v>476</v>
      </c>
      <c r="M107" t="s">
        <v>511</v>
      </c>
      <c r="N107" t="s">
        <v>478</v>
      </c>
      <c r="O107" t="s">
        <v>945</v>
      </c>
      <c r="R107" t="s">
        <v>480</v>
      </c>
      <c r="T107">
        <v>64.953842163085938</v>
      </c>
      <c r="U107">
        <v>12.171629905700684</v>
      </c>
      <c r="V107" t="s">
        <v>945</v>
      </c>
      <c r="W107">
        <v>7206298</v>
      </c>
      <c r="X107" t="s">
        <v>548</v>
      </c>
      <c r="Y107" t="s">
        <v>483</v>
      </c>
      <c r="AA107" t="s">
        <v>484</v>
      </c>
      <c r="AX107" t="s">
        <v>945</v>
      </c>
      <c r="AY107" t="s">
        <v>945</v>
      </c>
      <c r="BB107">
        <v>2</v>
      </c>
    </row>
    <row r="108" spans="1:54" x14ac:dyDescent="0.25">
      <c r="A108">
        <v>107</v>
      </c>
      <c r="C108" t="s">
        <v>490</v>
      </c>
      <c r="D108" t="s">
        <v>472</v>
      </c>
      <c r="F108" t="s">
        <v>186</v>
      </c>
      <c r="G108" t="s">
        <v>184</v>
      </c>
      <c r="H108" t="s">
        <v>473</v>
      </c>
      <c r="J108" s="58">
        <v>30102</v>
      </c>
      <c r="K108" t="s">
        <v>546</v>
      </c>
      <c r="L108" t="s">
        <v>476</v>
      </c>
      <c r="M108" t="s">
        <v>511</v>
      </c>
      <c r="N108" t="s">
        <v>478</v>
      </c>
      <c r="O108" t="s">
        <v>945</v>
      </c>
      <c r="R108" t="s">
        <v>480</v>
      </c>
      <c r="T108">
        <v>64.953842163085938</v>
      </c>
      <c r="U108">
        <v>12.171629905700684</v>
      </c>
      <c r="V108" t="s">
        <v>945</v>
      </c>
      <c r="W108">
        <v>7206298</v>
      </c>
      <c r="X108" t="s">
        <v>548</v>
      </c>
      <c r="Y108" t="s">
        <v>483</v>
      </c>
      <c r="AA108" t="s">
        <v>484</v>
      </c>
      <c r="AX108" t="s">
        <v>945</v>
      </c>
      <c r="AY108" t="s">
        <v>945</v>
      </c>
      <c r="BB108">
        <v>2</v>
      </c>
    </row>
    <row r="109" spans="1:54" x14ac:dyDescent="0.25">
      <c r="A109">
        <v>108</v>
      </c>
      <c r="C109" t="s">
        <v>490</v>
      </c>
      <c r="D109" t="s">
        <v>472</v>
      </c>
      <c r="F109" t="s">
        <v>186</v>
      </c>
      <c r="G109" t="s">
        <v>184</v>
      </c>
      <c r="H109" t="s">
        <v>473</v>
      </c>
      <c r="J109" s="58">
        <v>30102</v>
      </c>
      <c r="K109" t="s">
        <v>546</v>
      </c>
      <c r="L109" t="s">
        <v>476</v>
      </c>
      <c r="M109" t="s">
        <v>511</v>
      </c>
      <c r="N109" t="s">
        <v>478</v>
      </c>
      <c r="O109" t="s">
        <v>945</v>
      </c>
      <c r="R109" t="s">
        <v>480</v>
      </c>
      <c r="T109">
        <v>64.953842163085938</v>
      </c>
      <c r="U109">
        <v>12.171629905700684</v>
      </c>
      <c r="V109" t="s">
        <v>945</v>
      </c>
      <c r="W109">
        <v>7206298</v>
      </c>
      <c r="X109" t="s">
        <v>548</v>
      </c>
      <c r="Y109" t="s">
        <v>483</v>
      </c>
      <c r="AA109" t="s">
        <v>484</v>
      </c>
      <c r="AX109" t="s">
        <v>945</v>
      </c>
      <c r="AY109" t="s">
        <v>945</v>
      </c>
      <c r="BB109">
        <v>2</v>
      </c>
    </row>
    <row r="110" spans="1:54" x14ac:dyDescent="0.25">
      <c r="A110">
        <v>109</v>
      </c>
      <c r="C110" t="s">
        <v>490</v>
      </c>
      <c r="D110" t="s">
        <v>472</v>
      </c>
      <c r="F110" t="s">
        <v>186</v>
      </c>
      <c r="G110" t="s">
        <v>184</v>
      </c>
      <c r="H110" t="s">
        <v>473</v>
      </c>
      <c r="J110" s="58">
        <v>30102</v>
      </c>
      <c r="K110" t="s">
        <v>546</v>
      </c>
      <c r="L110" t="s">
        <v>476</v>
      </c>
      <c r="M110" t="s">
        <v>511</v>
      </c>
      <c r="N110" t="s">
        <v>478</v>
      </c>
      <c r="O110" t="s">
        <v>945</v>
      </c>
      <c r="R110" t="s">
        <v>480</v>
      </c>
      <c r="T110">
        <v>64.953842163085938</v>
      </c>
      <c r="U110">
        <v>12.171629905700684</v>
      </c>
      <c r="V110" t="s">
        <v>945</v>
      </c>
      <c r="W110">
        <v>7206298</v>
      </c>
      <c r="X110" t="s">
        <v>548</v>
      </c>
      <c r="Y110" t="s">
        <v>483</v>
      </c>
      <c r="AA110" t="s">
        <v>484</v>
      </c>
      <c r="AX110" t="s">
        <v>945</v>
      </c>
      <c r="AY110" t="s">
        <v>945</v>
      </c>
      <c r="BB110">
        <v>2</v>
      </c>
    </row>
    <row r="111" spans="1:54" x14ac:dyDescent="0.25">
      <c r="A111">
        <v>110</v>
      </c>
      <c r="C111" t="s">
        <v>490</v>
      </c>
      <c r="D111" t="s">
        <v>472</v>
      </c>
      <c r="F111" t="s">
        <v>186</v>
      </c>
      <c r="G111" t="s">
        <v>184</v>
      </c>
      <c r="H111" t="s">
        <v>473</v>
      </c>
      <c r="J111" s="58">
        <v>30102</v>
      </c>
      <c r="K111" t="s">
        <v>546</v>
      </c>
      <c r="L111" t="s">
        <v>476</v>
      </c>
      <c r="M111" t="s">
        <v>511</v>
      </c>
      <c r="N111" t="s">
        <v>478</v>
      </c>
      <c r="O111" t="s">
        <v>945</v>
      </c>
      <c r="R111" t="s">
        <v>480</v>
      </c>
      <c r="T111">
        <v>64.953842163085938</v>
      </c>
      <c r="U111">
        <v>12.171629905700684</v>
      </c>
      <c r="V111" t="s">
        <v>945</v>
      </c>
      <c r="W111">
        <v>7206298</v>
      </c>
      <c r="X111" t="s">
        <v>548</v>
      </c>
      <c r="Y111" t="s">
        <v>483</v>
      </c>
      <c r="AA111" t="s">
        <v>484</v>
      </c>
      <c r="AX111" t="s">
        <v>945</v>
      </c>
      <c r="AY111" t="s">
        <v>945</v>
      </c>
      <c r="BB111">
        <v>2</v>
      </c>
    </row>
    <row r="112" spans="1:54" x14ac:dyDescent="0.25">
      <c r="A112">
        <v>111</v>
      </c>
      <c r="C112" t="s">
        <v>490</v>
      </c>
      <c r="D112" t="s">
        <v>472</v>
      </c>
      <c r="F112" t="s">
        <v>186</v>
      </c>
      <c r="G112" t="s">
        <v>184</v>
      </c>
      <c r="H112" t="s">
        <v>473</v>
      </c>
      <c r="J112" s="58">
        <v>30102</v>
      </c>
      <c r="K112" t="s">
        <v>546</v>
      </c>
      <c r="L112" t="s">
        <v>476</v>
      </c>
      <c r="M112" t="s">
        <v>511</v>
      </c>
      <c r="N112" t="s">
        <v>478</v>
      </c>
      <c r="O112" t="s">
        <v>945</v>
      </c>
      <c r="R112" t="s">
        <v>480</v>
      </c>
      <c r="T112">
        <v>64.953842163085938</v>
      </c>
      <c r="U112">
        <v>12.171629905700684</v>
      </c>
      <c r="V112" t="s">
        <v>945</v>
      </c>
      <c r="W112">
        <v>7206298</v>
      </c>
      <c r="X112" t="s">
        <v>548</v>
      </c>
      <c r="Y112" t="s">
        <v>483</v>
      </c>
      <c r="AA112" t="s">
        <v>484</v>
      </c>
      <c r="AX112" t="s">
        <v>945</v>
      </c>
      <c r="AY112" t="s">
        <v>945</v>
      </c>
      <c r="BB112">
        <v>2</v>
      </c>
    </row>
    <row r="113" spans="1:54" x14ac:dyDescent="0.25">
      <c r="A113">
        <v>112</v>
      </c>
      <c r="C113" t="s">
        <v>490</v>
      </c>
      <c r="D113" t="s">
        <v>472</v>
      </c>
      <c r="F113" t="s">
        <v>186</v>
      </c>
      <c r="G113" t="s">
        <v>184</v>
      </c>
      <c r="H113" t="s">
        <v>473</v>
      </c>
      <c r="J113" s="58">
        <v>30102</v>
      </c>
      <c r="K113" t="s">
        <v>546</v>
      </c>
      <c r="L113" t="s">
        <v>476</v>
      </c>
      <c r="M113" t="s">
        <v>511</v>
      </c>
      <c r="N113" t="s">
        <v>478</v>
      </c>
      <c r="O113" t="s">
        <v>945</v>
      </c>
      <c r="R113" t="s">
        <v>480</v>
      </c>
      <c r="T113">
        <v>64.953842163085938</v>
      </c>
      <c r="U113">
        <v>12.171629905700684</v>
      </c>
      <c r="V113" t="s">
        <v>945</v>
      </c>
      <c r="W113">
        <v>7206298</v>
      </c>
      <c r="X113" t="s">
        <v>548</v>
      </c>
      <c r="Y113" t="s">
        <v>483</v>
      </c>
      <c r="AA113" t="s">
        <v>484</v>
      </c>
      <c r="AX113" t="s">
        <v>945</v>
      </c>
      <c r="AY113" t="s">
        <v>945</v>
      </c>
      <c r="BB113">
        <v>2</v>
      </c>
    </row>
    <row r="114" spans="1:54" x14ac:dyDescent="0.25">
      <c r="A114">
        <v>113</v>
      </c>
      <c r="C114" t="s">
        <v>490</v>
      </c>
      <c r="D114" t="s">
        <v>472</v>
      </c>
      <c r="F114" t="s">
        <v>186</v>
      </c>
      <c r="G114" t="s">
        <v>184</v>
      </c>
      <c r="H114" t="s">
        <v>473</v>
      </c>
      <c r="J114" s="58">
        <v>30102</v>
      </c>
      <c r="K114" t="s">
        <v>546</v>
      </c>
      <c r="L114" t="s">
        <v>476</v>
      </c>
      <c r="M114" t="s">
        <v>511</v>
      </c>
      <c r="N114" t="s">
        <v>478</v>
      </c>
      <c r="O114" t="s">
        <v>945</v>
      </c>
      <c r="R114" t="s">
        <v>480</v>
      </c>
      <c r="T114">
        <v>64.953842163085938</v>
      </c>
      <c r="U114">
        <v>12.171629905700684</v>
      </c>
      <c r="V114" t="s">
        <v>945</v>
      </c>
      <c r="W114">
        <v>7206298</v>
      </c>
      <c r="X114" t="s">
        <v>548</v>
      </c>
      <c r="Y114" t="s">
        <v>483</v>
      </c>
      <c r="AA114" t="s">
        <v>484</v>
      </c>
      <c r="AX114" t="s">
        <v>945</v>
      </c>
      <c r="AY114" t="s">
        <v>945</v>
      </c>
      <c r="BB114">
        <v>2</v>
      </c>
    </row>
    <row r="115" spans="1:54" x14ac:dyDescent="0.25">
      <c r="A115">
        <v>114</v>
      </c>
      <c r="C115" t="s">
        <v>490</v>
      </c>
      <c r="D115" t="s">
        <v>472</v>
      </c>
      <c r="F115" t="s">
        <v>186</v>
      </c>
      <c r="G115" t="s">
        <v>184</v>
      </c>
      <c r="H115" t="s">
        <v>473</v>
      </c>
      <c r="J115" s="58">
        <v>30102</v>
      </c>
      <c r="K115" t="s">
        <v>572</v>
      </c>
      <c r="L115" t="s">
        <v>510</v>
      </c>
      <c r="M115" t="s">
        <v>573</v>
      </c>
      <c r="N115" t="s">
        <v>495</v>
      </c>
      <c r="O115" t="s">
        <v>945</v>
      </c>
      <c r="R115" t="s">
        <v>480</v>
      </c>
      <c r="T115">
        <v>65.04833984375</v>
      </c>
      <c r="U115">
        <v>12.182869911193848</v>
      </c>
      <c r="V115" t="s">
        <v>945</v>
      </c>
      <c r="W115">
        <v>7216798</v>
      </c>
      <c r="X115" t="s">
        <v>575</v>
      </c>
      <c r="Y115" t="s">
        <v>483</v>
      </c>
      <c r="AA115" t="s">
        <v>484</v>
      </c>
      <c r="AX115" t="s">
        <v>945</v>
      </c>
      <c r="AY115" t="s">
        <v>945</v>
      </c>
      <c r="BB115">
        <v>2</v>
      </c>
    </row>
    <row r="116" spans="1:54" x14ac:dyDescent="0.25">
      <c r="A116">
        <v>115</v>
      </c>
      <c r="C116" t="s">
        <v>490</v>
      </c>
      <c r="D116" t="s">
        <v>472</v>
      </c>
      <c r="F116" t="s">
        <v>186</v>
      </c>
      <c r="G116" t="s">
        <v>184</v>
      </c>
      <c r="H116" t="s">
        <v>473</v>
      </c>
      <c r="J116" s="58">
        <v>30102</v>
      </c>
      <c r="K116" t="s">
        <v>572</v>
      </c>
      <c r="L116" t="s">
        <v>510</v>
      </c>
      <c r="M116" t="s">
        <v>573</v>
      </c>
      <c r="N116" t="s">
        <v>495</v>
      </c>
      <c r="O116" t="s">
        <v>945</v>
      </c>
      <c r="R116" t="s">
        <v>480</v>
      </c>
      <c r="T116">
        <v>65.04833984375</v>
      </c>
      <c r="U116">
        <v>12.182869911193848</v>
      </c>
      <c r="V116" t="s">
        <v>945</v>
      </c>
      <c r="W116">
        <v>7216798</v>
      </c>
      <c r="X116" t="s">
        <v>575</v>
      </c>
      <c r="Y116" t="s">
        <v>483</v>
      </c>
      <c r="AA116" t="s">
        <v>484</v>
      </c>
      <c r="AX116" t="s">
        <v>945</v>
      </c>
      <c r="AY116" t="s">
        <v>945</v>
      </c>
      <c r="BB116">
        <v>2</v>
      </c>
    </row>
    <row r="117" spans="1:54" x14ac:dyDescent="0.25">
      <c r="A117">
        <v>116</v>
      </c>
      <c r="C117" t="s">
        <v>490</v>
      </c>
      <c r="D117" t="s">
        <v>472</v>
      </c>
      <c r="F117" t="s">
        <v>186</v>
      </c>
      <c r="G117" t="s">
        <v>184</v>
      </c>
      <c r="H117" t="s">
        <v>473</v>
      </c>
      <c r="J117" s="58">
        <v>30102</v>
      </c>
      <c r="K117" t="s">
        <v>581</v>
      </c>
      <c r="L117" t="s">
        <v>534</v>
      </c>
      <c r="M117" t="s">
        <v>573</v>
      </c>
      <c r="N117" t="s">
        <v>495</v>
      </c>
      <c r="O117" t="s">
        <v>945</v>
      </c>
      <c r="R117" t="s">
        <v>480</v>
      </c>
      <c r="T117">
        <v>65.037918090820313</v>
      </c>
      <c r="U117">
        <v>12.533550262451172</v>
      </c>
      <c r="V117" t="s">
        <v>945</v>
      </c>
      <c r="W117">
        <v>7214947</v>
      </c>
      <c r="X117" t="s">
        <v>583</v>
      </c>
      <c r="Y117" t="s">
        <v>483</v>
      </c>
      <c r="AA117" t="s">
        <v>484</v>
      </c>
      <c r="AX117" t="s">
        <v>945</v>
      </c>
      <c r="AY117" t="s">
        <v>945</v>
      </c>
      <c r="BB117">
        <v>2</v>
      </c>
    </row>
    <row r="118" spans="1:54" x14ac:dyDescent="0.25">
      <c r="A118">
        <v>117</v>
      </c>
      <c r="C118" t="s">
        <v>490</v>
      </c>
      <c r="D118" t="s">
        <v>472</v>
      </c>
      <c r="F118" t="s">
        <v>186</v>
      </c>
      <c r="G118" t="s">
        <v>184</v>
      </c>
      <c r="H118" t="s">
        <v>473</v>
      </c>
      <c r="J118" s="58">
        <v>30102</v>
      </c>
      <c r="K118" t="s">
        <v>586</v>
      </c>
      <c r="L118" t="s">
        <v>476</v>
      </c>
      <c r="M118" t="s">
        <v>573</v>
      </c>
      <c r="N118" t="s">
        <v>495</v>
      </c>
      <c r="O118" t="s">
        <v>945</v>
      </c>
      <c r="R118" t="s">
        <v>480</v>
      </c>
      <c r="T118">
        <v>65.121932983398438</v>
      </c>
      <c r="U118">
        <v>12.537480354309082</v>
      </c>
      <c r="V118" t="s">
        <v>945</v>
      </c>
      <c r="W118">
        <v>7224297</v>
      </c>
      <c r="X118" t="s">
        <v>588</v>
      </c>
      <c r="Y118" t="s">
        <v>483</v>
      </c>
      <c r="AA118" t="s">
        <v>484</v>
      </c>
      <c r="AX118" t="s">
        <v>945</v>
      </c>
      <c r="AY118" t="s">
        <v>945</v>
      </c>
      <c r="BB118">
        <v>2</v>
      </c>
    </row>
    <row r="119" spans="1:54" x14ac:dyDescent="0.25">
      <c r="A119">
        <v>118</v>
      </c>
      <c r="C119" t="s">
        <v>490</v>
      </c>
      <c r="D119" t="s">
        <v>472</v>
      </c>
      <c r="F119" t="s">
        <v>186</v>
      </c>
      <c r="G119" t="s">
        <v>184</v>
      </c>
      <c r="H119" t="s">
        <v>473</v>
      </c>
      <c r="J119" s="58">
        <v>30102</v>
      </c>
      <c r="K119" t="s">
        <v>586</v>
      </c>
      <c r="L119" t="s">
        <v>476</v>
      </c>
      <c r="M119" t="s">
        <v>573</v>
      </c>
      <c r="N119" t="s">
        <v>495</v>
      </c>
      <c r="O119" t="s">
        <v>945</v>
      </c>
      <c r="R119" t="s">
        <v>480</v>
      </c>
      <c r="T119">
        <v>65.121932983398438</v>
      </c>
      <c r="U119">
        <v>12.537480354309082</v>
      </c>
      <c r="V119" t="s">
        <v>945</v>
      </c>
      <c r="W119">
        <v>7224297</v>
      </c>
      <c r="X119" t="s">
        <v>588</v>
      </c>
      <c r="Y119" t="s">
        <v>483</v>
      </c>
      <c r="AA119" t="s">
        <v>484</v>
      </c>
      <c r="AJ119" t="s">
        <v>593</v>
      </c>
      <c r="AX119" t="s">
        <v>945</v>
      </c>
      <c r="AY119" t="s">
        <v>945</v>
      </c>
      <c r="BB119">
        <v>2</v>
      </c>
    </row>
    <row r="120" spans="1:54" x14ac:dyDescent="0.25">
      <c r="A120">
        <v>119</v>
      </c>
      <c r="C120" t="s">
        <v>490</v>
      </c>
      <c r="D120" t="s">
        <v>472</v>
      </c>
      <c r="F120" t="s">
        <v>186</v>
      </c>
      <c r="G120" t="s">
        <v>184</v>
      </c>
      <c r="H120" t="s">
        <v>473</v>
      </c>
      <c r="J120" s="58">
        <v>30102</v>
      </c>
      <c r="K120" t="s">
        <v>586</v>
      </c>
      <c r="L120" t="s">
        <v>476</v>
      </c>
      <c r="M120" t="s">
        <v>573</v>
      </c>
      <c r="N120" t="s">
        <v>495</v>
      </c>
      <c r="O120" t="s">
        <v>945</v>
      </c>
      <c r="R120" t="s">
        <v>480</v>
      </c>
      <c r="T120">
        <v>65.121932983398438</v>
      </c>
      <c r="U120">
        <v>12.537480354309082</v>
      </c>
      <c r="V120" t="s">
        <v>945</v>
      </c>
      <c r="W120">
        <v>7224297</v>
      </c>
      <c r="X120" t="s">
        <v>588</v>
      </c>
      <c r="Y120" t="s">
        <v>483</v>
      </c>
      <c r="AA120" t="s">
        <v>484</v>
      </c>
      <c r="AX120" t="s">
        <v>945</v>
      </c>
      <c r="AY120" t="s">
        <v>945</v>
      </c>
      <c r="BB120">
        <v>2</v>
      </c>
    </row>
    <row r="121" spans="1:54" x14ac:dyDescent="0.25">
      <c r="A121">
        <v>120</v>
      </c>
      <c r="C121" t="s">
        <v>490</v>
      </c>
      <c r="D121" t="s">
        <v>472</v>
      </c>
      <c r="F121" t="s">
        <v>186</v>
      </c>
      <c r="G121" t="s">
        <v>184</v>
      </c>
      <c r="H121" t="s">
        <v>473</v>
      </c>
      <c r="J121" s="58">
        <v>30583</v>
      </c>
      <c r="K121" t="s">
        <v>598</v>
      </c>
      <c r="L121" t="s">
        <v>476</v>
      </c>
      <c r="M121" t="s">
        <v>599</v>
      </c>
      <c r="N121" t="s">
        <v>600</v>
      </c>
      <c r="O121" t="s">
        <v>945</v>
      </c>
      <c r="R121" t="s">
        <v>480</v>
      </c>
      <c r="T121">
        <v>64.066703796386719</v>
      </c>
      <c r="U121">
        <v>10.484180450439453</v>
      </c>
      <c r="V121" t="s">
        <v>945</v>
      </c>
      <c r="W121">
        <v>7112257</v>
      </c>
      <c r="X121" t="s">
        <v>602</v>
      </c>
      <c r="Y121" t="s">
        <v>483</v>
      </c>
      <c r="AA121" t="s">
        <v>484</v>
      </c>
      <c r="AX121" t="s">
        <v>945</v>
      </c>
      <c r="AY121" t="s">
        <v>945</v>
      </c>
      <c r="BB121">
        <v>2</v>
      </c>
    </row>
    <row r="122" spans="1:54" x14ac:dyDescent="0.25">
      <c r="A122">
        <v>121</v>
      </c>
      <c r="C122" t="s">
        <v>490</v>
      </c>
      <c r="D122" t="s">
        <v>472</v>
      </c>
      <c r="F122" t="s">
        <v>186</v>
      </c>
      <c r="G122" t="s">
        <v>184</v>
      </c>
      <c r="H122" t="s">
        <v>473</v>
      </c>
      <c r="J122" s="58">
        <v>30584</v>
      </c>
      <c r="K122" t="s">
        <v>605</v>
      </c>
      <c r="L122" t="s">
        <v>476</v>
      </c>
      <c r="M122" t="s">
        <v>477</v>
      </c>
      <c r="N122" t="s">
        <v>478</v>
      </c>
      <c r="O122" t="s">
        <v>945</v>
      </c>
      <c r="R122" t="s">
        <v>480</v>
      </c>
      <c r="T122">
        <v>64.371780395507813</v>
      </c>
      <c r="U122">
        <v>11.205349922180176</v>
      </c>
      <c r="V122" t="s">
        <v>945</v>
      </c>
      <c r="W122">
        <v>7143912</v>
      </c>
      <c r="X122" t="s">
        <v>607</v>
      </c>
      <c r="Y122" t="s">
        <v>483</v>
      </c>
      <c r="AA122" t="s">
        <v>484</v>
      </c>
      <c r="AX122" t="s">
        <v>945</v>
      </c>
      <c r="AY122" t="s">
        <v>945</v>
      </c>
      <c r="BB122">
        <v>2</v>
      </c>
    </row>
    <row r="123" spans="1:54" x14ac:dyDescent="0.25">
      <c r="A123">
        <v>122</v>
      </c>
      <c r="C123" t="s">
        <v>490</v>
      </c>
      <c r="D123" t="s">
        <v>472</v>
      </c>
      <c r="F123" t="s">
        <v>186</v>
      </c>
      <c r="G123" t="s">
        <v>184</v>
      </c>
      <c r="H123" t="s">
        <v>473</v>
      </c>
      <c r="J123" s="58">
        <v>30584</v>
      </c>
      <c r="K123" t="s">
        <v>605</v>
      </c>
      <c r="L123" t="s">
        <v>476</v>
      </c>
      <c r="M123" t="s">
        <v>477</v>
      </c>
      <c r="N123" t="s">
        <v>478</v>
      </c>
      <c r="O123" t="s">
        <v>945</v>
      </c>
      <c r="R123" t="s">
        <v>480</v>
      </c>
      <c r="T123">
        <v>64.371780395507813</v>
      </c>
      <c r="U123">
        <v>11.205349922180176</v>
      </c>
      <c r="V123" t="s">
        <v>945</v>
      </c>
      <c r="W123">
        <v>7143912</v>
      </c>
      <c r="X123" t="s">
        <v>607</v>
      </c>
      <c r="Y123" t="s">
        <v>483</v>
      </c>
      <c r="AA123" t="s">
        <v>484</v>
      </c>
      <c r="AX123" t="s">
        <v>945</v>
      </c>
      <c r="AY123" t="s">
        <v>945</v>
      </c>
      <c r="BB123">
        <v>2</v>
      </c>
    </row>
    <row r="124" spans="1:54" x14ac:dyDescent="0.25">
      <c r="A124">
        <v>123</v>
      </c>
      <c r="C124" t="s">
        <v>490</v>
      </c>
      <c r="D124" t="s">
        <v>472</v>
      </c>
      <c r="F124" t="s">
        <v>186</v>
      </c>
      <c r="G124" t="s">
        <v>184</v>
      </c>
      <c r="H124" t="s">
        <v>473</v>
      </c>
      <c r="J124" s="58">
        <v>30584</v>
      </c>
      <c r="K124" t="s">
        <v>605</v>
      </c>
      <c r="L124" t="s">
        <v>476</v>
      </c>
      <c r="M124" t="s">
        <v>477</v>
      </c>
      <c r="N124" t="s">
        <v>478</v>
      </c>
      <c r="O124" t="s">
        <v>945</v>
      </c>
      <c r="R124" t="s">
        <v>480</v>
      </c>
      <c r="T124">
        <v>64.371780395507813</v>
      </c>
      <c r="U124">
        <v>11.205349922180176</v>
      </c>
      <c r="V124" t="s">
        <v>945</v>
      </c>
      <c r="W124">
        <v>7143912</v>
      </c>
      <c r="X124" t="s">
        <v>607</v>
      </c>
      <c r="Y124" t="s">
        <v>483</v>
      </c>
      <c r="AA124" t="s">
        <v>484</v>
      </c>
      <c r="AX124" t="s">
        <v>945</v>
      </c>
      <c r="AY124" t="s">
        <v>945</v>
      </c>
      <c r="BB124">
        <v>2</v>
      </c>
    </row>
    <row r="125" spans="1:54" x14ac:dyDescent="0.25">
      <c r="A125">
        <v>124</v>
      </c>
      <c r="C125" t="s">
        <v>490</v>
      </c>
      <c r="D125" t="s">
        <v>472</v>
      </c>
      <c r="F125" t="s">
        <v>186</v>
      </c>
      <c r="G125" t="s">
        <v>184</v>
      </c>
      <c r="H125" t="s">
        <v>473</v>
      </c>
      <c r="J125" s="58">
        <v>30584</v>
      </c>
      <c r="K125" t="s">
        <v>605</v>
      </c>
      <c r="L125" t="s">
        <v>476</v>
      </c>
      <c r="M125" t="s">
        <v>477</v>
      </c>
      <c r="N125" t="s">
        <v>478</v>
      </c>
      <c r="O125" t="s">
        <v>945</v>
      </c>
      <c r="R125" t="s">
        <v>480</v>
      </c>
      <c r="T125">
        <v>64.371780395507813</v>
      </c>
      <c r="U125">
        <v>11.205349922180176</v>
      </c>
      <c r="V125" t="s">
        <v>945</v>
      </c>
      <c r="W125">
        <v>7143912</v>
      </c>
      <c r="X125" t="s">
        <v>607</v>
      </c>
      <c r="Y125" t="s">
        <v>483</v>
      </c>
      <c r="AA125" t="s">
        <v>484</v>
      </c>
      <c r="AX125" t="s">
        <v>945</v>
      </c>
      <c r="AY125" t="s">
        <v>945</v>
      </c>
      <c r="BB125">
        <v>2</v>
      </c>
    </row>
    <row r="126" spans="1:54" x14ac:dyDescent="0.25">
      <c r="A126">
        <v>125</v>
      </c>
      <c r="C126" t="s">
        <v>490</v>
      </c>
      <c r="D126" t="s">
        <v>472</v>
      </c>
      <c r="F126" t="s">
        <v>186</v>
      </c>
      <c r="G126" t="s">
        <v>184</v>
      </c>
      <c r="H126" t="s">
        <v>473</v>
      </c>
      <c r="J126" s="58">
        <v>30612</v>
      </c>
      <c r="K126" t="s">
        <v>619</v>
      </c>
      <c r="L126" t="s">
        <v>476</v>
      </c>
      <c r="M126" t="s">
        <v>528</v>
      </c>
      <c r="N126" t="s">
        <v>478</v>
      </c>
      <c r="O126" t="s">
        <v>945</v>
      </c>
      <c r="R126" t="s">
        <v>480</v>
      </c>
      <c r="T126">
        <v>64.420417785644531</v>
      </c>
      <c r="U126">
        <v>10.939299583435059</v>
      </c>
      <c r="V126" t="s">
        <v>945</v>
      </c>
      <c r="W126">
        <v>7150117</v>
      </c>
      <c r="X126" t="s">
        <v>621</v>
      </c>
      <c r="Y126" t="s">
        <v>483</v>
      </c>
      <c r="AA126" t="s">
        <v>484</v>
      </c>
      <c r="AX126" t="s">
        <v>945</v>
      </c>
      <c r="AY126" t="s">
        <v>945</v>
      </c>
      <c r="BB126">
        <v>2</v>
      </c>
    </row>
    <row r="127" spans="1:54" x14ac:dyDescent="0.25">
      <c r="A127">
        <v>126</v>
      </c>
      <c r="C127" t="s">
        <v>490</v>
      </c>
      <c r="D127" t="s">
        <v>472</v>
      </c>
      <c r="F127" t="s">
        <v>186</v>
      </c>
      <c r="G127" t="s">
        <v>184</v>
      </c>
      <c r="H127" t="s">
        <v>473</v>
      </c>
      <c r="J127" s="58">
        <v>30612</v>
      </c>
      <c r="K127" t="s">
        <v>624</v>
      </c>
      <c r="L127" t="s">
        <v>476</v>
      </c>
      <c r="M127" t="s">
        <v>528</v>
      </c>
      <c r="N127" t="s">
        <v>478</v>
      </c>
      <c r="O127" t="s">
        <v>945</v>
      </c>
      <c r="R127" t="s">
        <v>480</v>
      </c>
      <c r="T127">
        <v>64.358970642089844</v>
      </c>
      <c r="U127">
        <v>10.831379890441895</v>
      </c>
      <c r="V127" t="s">
        <v>945</v>
      </c>
      <c r="W127">
        <v>7143618</v>
      </c>
      <c r="X127" t="s">
        <v>626</v>
      </c>
      <c r="Y127" t="s">
        <v>483</v>
      </c>
      <c r="AA127" t="s">
        <v>484</v>
      </c>
      <c r="AX127" t="s">
        <v>945</v>
      </c>
      <c r="AY127" t="s">
        <v>945</v>
      </c>
      <c r="BB127">
        <v>2</v>
      </c>
    </row>
    <row r="128" spans="1:54" x14ac:dyDescent="0.25">
      <c r="A128">
        <v>127</v>
      </c>
      <c r="C128" t="s">
        <v>490</v>
      </c>
      <c r="D128" t="s">
        <v>472</v>
      </c>
      <c r="F128" t="s">
        <v>186</v>
      </c>
      <c r="G128" t="s">
        <v>184</v>
      </c>
      <c r="H128" t="s">
        <v>473</v>
      </c>
      <c r="J128" s="58">
        <v>30625</v>
      </c>
      <c r="K128" t="s">
        <v>605</v>
      </c>
      <c r="L128" t="s">
        <v>476</v>
      </c>
      <c r="M128" t="s">
        <v>477</v>
      </c>
      <c r="N128" t="s">
        <v>478</v>
      </c>
      <c r="O128" t="s">
        <v>945</v>
      </c>
      <c r="R128" t="s">
        <v>480</v>
      </c>
      <c r="T128">
        <v>64.371780395507813</v>
      </c>
      <c r="U128">
        <v>11.205349922180176</v>
      </c>
      <c r="V128" t="s">
        <v>945</v>
      </c>
      <c r="W128">
        <v>7143912</v>
      </c>
      <c r="X128" t="s">
        <v>607</v>
      </c>
      <c r="Y128" t="s">
        <v>483</v>
      </c>
      <c r="AA128" t="s">
        <v>484</v>
      </c>
      <c r="AJ128" t="s">
        <v>631</v>
      </c>
      <c r="AX128" t="s">
        <v>945</v>
      </c>
      <c r="AY128" t="s">
        <v>945</v>
      </c>
      <c r="BB128">
        <v>2</v>
      </c>
    </row>
    <row r="129" spans="1:54" x14ac:dyDescent="0.25">
      <c r="A129">
        <v>128</v>
      </c>
      <c r="C129" t="s">
        <v>490</v>
      </c>
      <c r="D129" t="s">
        <v>472</v>
      </c>
      <c r="F129" t="s">
        <v>186</v>
      </c>
      <c r="G129" t="s">
        <v>184</v>
      </c>
      <c r="H129" t="s">
        <v>473</v>
      </c>
      <c r="J129" s="58">
        <v>30625</v>
      </c>
      <c r="K129" t="s">
        <v>520</v>
      </c>
      <c r="L129" t="s">
        <v>476</v>
      </c>
      <c r="M129" t="s">
        <v>477</v>
      </c>
      <c r="N129" t="s">
        <v>478</v>
      </c>
      <c r="O129" t="s">
        <v>945</v>
      </c>
      <c r="R129" t="s">
        <v>480</v>
      </c>
      <c r="T129">
        <v>64.434860229492188</v>
      </c>
      <c r="U129">
        <v>11.189640045166016</v>
      </c>
      <c r="V129" t="s">
        <v>945</v>
      </c>
      <c r="W129">
        <v>7150977</v>
      </c>
      <c r="X129" t="s">
        <v>482</v>
      </c>
      <c r="Y129" t="s">
        <v>483</v>
      </c>
      <c r="AA129" t="s">
        <v>484</v>
      </c>
      <c r="AX129" t="s">
        <v>945</v>
      </c>
      <c r="AY129" t="s">
        <v>945</v>
      </c>
      <c r="BB129">
        <v>2</v>
      </c>
    </row>
    <row r="130" spans="1:54" x14ac:dyDescent="0.25">
      <c r="A130">
        <v>129</v>
      </c>
      <c r="C130" t="s">
        <v>490</v>
      </c>
      <c r="D130" t="s">
        <v>472</v>
      </c>
      <c r="F130" t="s">
        <v>186</v>
      </c>
      <c r="G130" t="s">
        <v>184</v>
      </c>
      <c r="H130" t="s">
        <v>473</v>
      </c>
      <c r="J130" s="58">
        <v>30625</v>
      </c>
      <c r="K130" t="s">
        <v>636</v>
      </c>
      <c r="L130" t="s">
        <v>476</v>
      </c>
      <c r="M130" t="s">
        <v>528</v>
      </c>
      <c r="N130" t="s">
        <v>478</v>
      </c>
      <c r="O130" t="s">
        <v>945</v>
      </c>
      <c r="R130" t="s">
        <v>480</v>
      </c>
      <c r="T130">
        <v>64.456298828125</v>
      </c>
      <c r="U130">
        <v>10.941840171813965</v>
      </c>
      <c r="V130" t="s">
        <v>945</v>
      </c>
      <c r="W130">
        <v>7154102</v>
      </c>
      <c r="X130" t="s">
        <v>638</v>
      </c>
      <c r="Y130" t="s">
        <v>483</v>
      </c>
      <c r="AA130" t="s">
        <v>484</v>
      </c>
      <c r="AX130" t="s">
        <v>945</v>
      </c>
      <c r="AY130" t="s">
        <v>945</v>
      </c>
      <c r="BB130">
        <v>2</v>
      </c>
    </row>
    <row r="131" spans="1:54" x14ac:dyDescent="0.25">
      <c r="A131">
        <v>130</v>
      </c>
      <c r="C131" t="s">
        <v>490</v>
      </c>
      <c r="D131" t="s">
        <v>472</v>
      </c>
      <c r="F131" t="s">
        <v>186</v>
      </c>
      <c r="G131" t="s">
        <v>184</v>
      </c>
      <c r="H131" t="s">
        <v>473</v>
      </c>
      <c r="J131" s="58">
        <v>30900</v>
      </c>
      <c r="K131" t="s">
        <v>641</v>
      </c>
      <c r="L131" t="s">
        <v>476</v>
      </c>
      <c r="M131" t="s">
        <v>477</v>
      </c>
      <c r="N131" t="s">
        <v>478</v>
      </c>
      <c r="O131" t="s">
        <v>945</v>
      </c>
      <c r="R131" t="s">
        <v>480</v>
      </c>
      <c r="T131">
        <v>64.433601379394531</v>
      </c>
      <c r="U131">
        <v>11.272649765014648</v>
      </c>
      <c r="V131" t="s">
        <v>945</v>
      </c>
      <c r="W131">
        <v>7150600</v>
      </c>
      <c r="X131" t="s">
        <v>643</v>
      </c>
      <c r="Y131" t="s">
        <v>483</v>
      </c>
      <c r="AA131" t="s">
        <v>484</v>
      </c>
      <c r="AX131" t="s">
        <v>945</v>
      </c>
      <c r="AY131" t="s">
        <v>945</v>
      </c>
      <c r="BB131">
        <v>2</v>
      </c>
    </row>
    <row r="132" spans="1:54" x14ac:dyDescent="0.25">
      <c r="A132">
        <v>131</v>
      </c>
      <c r="C132" t="s">
        <v>490</v>
      </c>
      <c r="D132" t="s">
        <v>472</v>
      </c>
      <c r="F132" t="s">
        <v>186</v>
      </c>
      <c r="G132" t="s">
        <v>184</v>
      </c>
      <c r="H132" t="s">
        <v>473</v>
      </c>
      <c r="J132" s="58">
        <v>30902</v>
      </c>
      <c r="K132" t="s">
        <v>646</v>
      </c>
      <c r="L132" t="s">
        <v>476</v>
      </c>
      <c r="M132" t="s">
        <v>511</v>
      </c>
      <c r="N132" t="s">
        <v>478</v>
      </c>
      <c r="O132" t="s">
        <v>945</v>
      </c>
      <c r="R132" t="s">
        <v>480</v>
      </c>
      <c r="T132">
        <v>64.927352905273438</v>
      </c>
      <c r="U132">
        <v>12.195590019226074</v>
      </c>
      <c r="V132" t="s">
        <v>945</v>
      </c>
      <c r="W132">
        <v>7203297</v>
      </c>
      <c r="X132" t="s">
        <v>648</v>
      </c>
      <c r="Y132" t="s">
        <v>483</v>
      </c>
      <c r="AA132" t="s">
        <v>484</v>
      </c>
      <c r="AX132" t="s">
        <v>945</v>
      </c>
      <c r="AY132" t="s">
        <v>945</v>
      </c>
      <c r="BB132">
        <v>2</v>
      </c>
    </row>
    <row r="133" spans="1:54" x14ac:dyDescent="0.25">
      <c r="A133">
        <v>132</v>
      </c>
      <c r="C133" t="s">
        <v>490</v>
      </c>
      <c r="D133" t="s">
        <v>472</v>
      </c>
      <c r="F133" t="s">
        <v>186</v>
      </c>
      <c r="G133" t="s">
        <v>184</v>
      </c>
      <c r="H133" t="s">
        <v>473</v>
      </c>
      <c r="J133" s="58">
        <v>30902</v>
      </c>
      <c r="K133" t="s">
        <v>646</v>
      </c>
      <c r="L133" t="s">
        <v>476</v>
      </c>
      <c r="M133" t="s">
        <v>511</v>
      </c>
      <c r="N133" t="s">
        <v>478</v>
      </c>
      <c r="O133" t="s">
        <v>945</v>
      </c>
      <c r="R133" t="s">
        <v>480</v>
      </c>
      <c r="T133">
        <v>64.927352905273438</v>
      </c>
      <c r="U133">
        <v>12.195590019226074</v>
      </c>
      <c r="V133" t="s">
        <v>945</v>
      </c>
      <c r="W133">
        <v>7203297</v>
      </c>
      <c r="X133" t="s">
        <v>648</v>
      </c>
      <c r="Y133" t="s">
        <v>483</v>
      </c>
      <c r="AA133" t="s">
        <v>484</v>
      </c>
      <c r="AX133" t="s">
        <v>945</v>
      </c>
      <c r="AY133" t="s">
        <v>945</v>
      </c>
      <c r="BB133">
        <v>2</v>
      </c>
    </row>
    <row r="134" spans="1:54" x14ac:dyDescent="0.25">
      <c r="A134">
        <v>133</v>
      </c>
      <c r="C134" t="s">
        <v>490</v>
      </c>
      <c r="D134" t="s">
        <v>472</v>
      </c>
      <c r="F134" t="s">
        <v>186</v>
      </c>
      <c r="G134" t="s">
        <v>184</v>
      </c>
      <c r="H134" t="s">
        <v>473</v>
      </c>
      <c r="J134" s="58">
        <v>31248</v>
      </c>
      <c r="K134" t="s">
        <v>654</v>
      </c>
      <c r="L134" t="s">
        <v>476</v>
      </c>
      <c r="M134" t="s">
        <v>535</v>
      </c>
      <c r="N134" t="s">
        <v>478</v>
      </c>
      <c r="O134" t="s">
        <v>945</v>
      </c>
      <c r="R134" t="s">
        <v>480</v>
      </c>
      <c r="T134">
        <v>64.594551086425781</v>
      </c>
      <c r="U134">
        <v>11.829549789428711</v>
      </c>
      <c r="V134" t="s">
        <v>945</v>
      </c>
      <c r="W134">
        <v>7167062</v>
      </c>
      <c r="X134" t="s">
        <v>656</v>
      </c>
      <c r="Y134" t="s">
        <v>483</v>
      </c>
      <c r="AA134" t="s">
        <v>484</v>
      </c>
      <c r="AX134" t="s">
        <v>945</v>
      </c>
      <c r="AY134" t="s">
        <v>945</v>
      </c>
      <c r="BB134">
        <v>2</v>
      </c>
    </row>
    <row r="135" spans="1:54" x14ac:dyDescent="0.25">
      <c r="A135">
        <v>134</v>
      </c>
      <c r="C135" t="s">
        <v>490</v>
      </c>
      <c r="D135" t="s">
        <v>472</v>
      </c>
      <c r="F135" t="s">
        <v>186</v>
      </c>
      <c r="G135" t="s">
        <v>184</v>
      </c>
      <c r="H135" t="s">
        <v>473</v>
      </c>
      <c r="J135" s="58">
        <v>31249</v>
      </c>
      <c r="K135" t="s">
        <v>500</v>
      </c>
      <c r="L135" t="s">
        <v>476</v>
      </c>
      <c r="M135" t="s">
        <v>501</v>
      </c>
      <c r="N135" t="s">
        <v>478</v>
      </c>
      <c r="O135" t="s">
        <v>945</v>
      </c>
      <c r="R135" t="s">
        <v>480</v>
      </c>
      <c r="T135">
        <v>64.69091796875</v>
      </c>
      <c r="U135">
        <v>11.461999893188477</v>
      </c>
      <c r="V135" t="s">
        <v>945</v>
      </c>
      <c r="W135">
        <v>7178720</v>
      </c>
      <c r="X135" t="s">
        <v>503</v>
      </c>
      <c r="Y135" t="s">
        <v>483</v>
      </c>
      <c r="AA135" t="s">
        <v>484</v>
      </c>
      <c r="AX135" t="s">
        <v>945</v>
      </c>
      <c r="AY135" t="s">
        <v>945</v>
      </c>
      <c r="BB135">
        <v>2</v>
      </c>
    </row>
    <row r="136" spans="1:54" x14ac:dyDescent="0.25">
      <c r="A136">
        <v>135</v>
      </c>
      <c r="C136" t="s">
        <v>490</v>
      </c>
      <c r="D136" t="s">
        <v>472</v>
      </c>
      <c r="F136" t="s">
        <v>186</v>
      </c>
      <c r="G136" t="s">
        <v>184</v>
      </c>
      <c r="H136" t="s">
        <v>473</v>
      </c>
      <c r="J136" s="58">
        <v>32004</v>
      </c>
      <c r="K136" t="s">
        <v>662</v>
      </c>
      <c r="L136" t="s">
        <v>476</v>
      </c>
      <c r="M136" t="s">
        <v>663</v>
      </c>
      <c r="N136" t="s">
        <v>495</v>
      </c>
      <c r="O136" t="s">
        <v>945</v>
      </c>
      <c r="R136" t="s">
        <v>480</v>
      </c>
      <c r="T136">
        <v>65.334266662597656</v>
      </c>
      <c r="U136">
        <v>12.925860404968262</v>
      </c>
      <c r="V136" t="s">
        <v>945</v>
      </c>
      <c r="W136">
        <v>7247298</v>
      </c>
      <c r="X136" t="s">
        <v>665</v>
      </c>
      <c r="Y136" t="s">
        <v>483</v>
      </c>
      <c r="AA136" t="s">
        <v>484</v>
      </c>
      <c r="AX136" t="s">
        <v>945</v>
      </c>
      <c r="AY136" t="s">
        <v>945</v>
      </c>
      <c r="BB136">
        <v>2</v>
      </c>
    </row>
    <row r="137" spans="1:54" x14ac:dyDescent="0.25">
      <c r="A137">
        <v>136</v>
      </c>
      <c r="C137" t="s">
        <v>490</v>
      </c>
      <c r="D137" t="s">
        <v>472</v>
      </c>
      <c r="F137" t="s">
        <v>186</v>
      </c>
      <c r="G137" t="s">
        <v>184</v>
      </c>
      <c r="H137" t="s">
        <v>473</v>
      </c>
      <c r="J137" s="58">
        <v>32004</v>
      </c>
      <c r="K137" t="s">
        <v>662</v>
      </c>
      <c r="L137" t="s">
        <v>476</v>
      </c>
      <c r="M137" t="s">
        <v>663</v>
      </c>
      <c r="N137" t="s">
        <v>495</v>
      </c>
      <c r="O137" t="s">
        <v>945</v>
      </c>
      <c r="R137" t="s">
        <v>480</v>
      </c>
      <c r="T137">
        <v>65.334266662597656</v>
      </c>
      <c r="U137">
        <v>12.925860404968262</v>
      </c>
      <c r="V137" t="s">
        <v>945</v>
      </c>
      <c r="W137">
        <v>7247298</v>
      </c>
      <c r="X137" t="s">
        <v>665</v>
      </c>
      <c r="Y137" t="s">
        <v>483</v>
      </c>
      <c r="AA137" t="s">
        <v>484</v>
      </c>
      <c r="AX137" t="s">
        <v>945</v>
      </c>
      <c r="AY137" t="s">
        <v>945</v>
      </c>
      <c r="BB137">
        <v>2</v>
      </c>
    </row>
    <row r="138" spans="1:54" x14ac:dyDescent="0.25">
      <c r="A138">
        <v>137</v>
      </c>
      <c r="C138" t="s">
        <v>490</v>
      </c>
      <c r="D138" t="s">
        <v>472</v>
      </c>
      <c r="F138" t="s">
        <v>186</v>
      </c>
      <c r="G138" t="s">
        <v>184</v>
      </c>
      <c r="H138" t="s">
        <v>473</v>
      </c>
      <c r="J138" s="58">
        <v>34177</v>
      </c>
      <c r="K138" t="s">
        <v>636</v>
      </c>
      <c r="L138" t="s">
        <v>476</v>
      </c>
      <c r="M138" t="s">
        <v>528</v>
      </c>
      <c r="N138" t="s">
        <v>478</v>
      </c>
      <c r="O138" t="s">
        <v>945</v>
      </c>
      <c r="R138" t="s">
        <v>480</v>
      </c>
      <c r="T138">
        <v>64.456298828125</v>
      </c>
      <c r="U138">
        <v>10.941840171813965</v>
      </c>
      <c r="V138" t="s">
        <v>945</v>
      </c>
      <c r="W138">
        <v>7154102</v>
      </c>
      <c r="X138" t="s">
        <v>638</v>
      </c>
      <c r="Y138" t="s">
        <v>483</v>
      </c>
      <c r="AA138" t="s">
        <v>484</v>
      </c>
      <c r="AX138" t="s">
        <v>945</v>
      </c>
      <c r="AY138" t="s">
        <v>945</v>
      </c>
      <c r="BB138">
        <v>2</v>
      </c>
    </row>
    <row r="139" spans="1:54" x14ac:dyDescent="0.25">
      <c r="A139">
        <v>138</v>
      </c>
      <c r="C139" t="s">
        <v>490</v>
      </c>
      <c r="D139" t="s">
        <v>472</v>
      </c>
      <c r="F139" t="s">
        <v>186</v>
      </c>
      <c r="G139" t="s">
        <v>184</v>
      </c>
      <c r="H139" t="s">
        <v>473</v>
      </c>
      <c r="J139" s="58">
        <v>33813</v>
      </c>
      <c r="K139" t="s">
        <v>605</v>
      </c>
      <c r="L139" t="s">
        <v>476</v>
      </c>
      <c r="M139" t="s">
        <v>477</v>
      </c>
      <c r="N139" t="s">
        <v>478</v>
      </c>
      <c r="O139" t="s">
        <v>945</v>
      </c>
      <c r="R139" t="s">
        <v>480</v>
      </c>
      <c r="T139">
        <v>64.371780395507813</v>
      </c>
      <c r="U139">
        <v>11.205349922180176</v>
      </c>
      <c r="V139" t="s">
        <v>945</v>
      </c>
      <c r="W139">
        <v>7143912</v>
      </c>
      <c r="X139" t="s">
        <v>607</v>
      </c>
      <c r="Y139" t="s">
        <v>483</v>
      </c>
      <c r="AA139" t="s">
        <v>484</v>
      </c>
      <c r="AJ139" t="s">
        <v>676</v>
      </c>
      <c r="AX139" t="s">
        <v>945</v>
      </c>
      <c r="AY139" t="s">
        <v>945</v>
      </c>
      <c r="BB139">
        <v>2</v>
      </c>
    </row>
    <row r="140" spans="1:54" x14ac:dyDescent="0.25">
      <c r="A140">
        <v>139</v>
      </c>
      <c r="C140" t="s">
        <v>490</v>
      </c>
      <c r="D140" t="s">
        <v>472</v>
      </c>
      <c r="F140" t="s">
        <v>186</v>
      </c>
      <c r="G140" t="s">
        <v>184</v>
      </c>
      <c r="H140" t="s">
        <v>473</v>
      </c>
      <c r="J140" s="58">
        <v>41136</v>
      </c>
      <c r="K140" t="s">
        <v>678</v>
      </c>
      <c r="L140" t="s">
        <v>679</v>
      </c>
      <c r="M140" t="s">
        <v>494</v>
      </c>
      <c r="N140" t="s">
        <v>495</v>
      </c>
      <c r="O140" t="s">
        <v>945</v>
      </c>
      <c r="R140" t="s">
        <v>480</v>
      </c>
      <c r="T140">
        <v>66.223701477050781</v>
      </c>
      <c r="U140">
        <v>13.654800415039063</v>
      </c>
      <c r="V140" t="s">
        <v>945</v>
      </c>
      <c r="W140">
        <v>7345495</v>
      </c>
      <c r="X140" t="s">
        <v>681</v>
      </c>
      <c r="Y140" t="s">
        <v>483</v>
      </c>
      <c r="AA140" t="s">
        <v>484</v>
      </c>
      <c r="AX140" t="s">
        <v>945</v>
      </c>
      <c r="AY140" t="s">
        <v>945</v>
      </c>
      <c r="BB140">
        <v>2</v>
      </c>
    </row>
    <row r="141" spans="1:54" x14ac:dyDescent="0.25">
      <c r="A141">
        <v>140</v>
      </c>
      <c r="C141" t="s">
        <v>685</v>
      </c>
      <c r="D141" t="s">
        <v>472</v>
      </c>
      <c r="F141" t="s">
        <v>186</v>
      </c>
      <c r="G141" t="s">
        <v>184</v>
      </c>
      <c r="H141" t="s">
        <v>473</v>
      </c>
      <c r="J141" s="58">
        <v>30584</v>
      </c>
      <c r="K141" t="s">
        <v>946</v>
      </c>
      <c r="L141" t="s">
        <v>687</v>
      </c>
      <c r="M141" t="s">
        <v>477</v>
      </c>
      <c r="N141" t="s">
        <v>478</v>
      </c>
      <c r="O141" t="s">
        <v>945</v>
      </c>
      <c r="R141" t="s">
        <v>480</v>
      </c>
      <c r="T141">
        <v>64.366668701171875</v>
      </c>
      <c r="U141">
        <v>11.199999809265137</v>
      </c>
      <c r="V141" t="s">
        <v>945</v>
      </c>
      <c r="W141">
        <v>7143358</v>
      </c>
      <c r="X141" t="s">
        <v>689</v>
      </c>
      <c r="Y141" t="s">
        <v>483</v>
      </c>
      <c r="AA141" t="s">
        <v>484</v>
      </c>
      <c r="AJ141" t="s">
        <v>690</v>
      </c>
      <c r="AX141" t="s">
        <v>945</v>
      </c>
      <c r="AY141" t="s">
        <v>945</v>
      </c>
      <c r="BB141">
        <v>40</v>
      </c>
    </row>
    <row r="142" spans="1:54" x14ac:dyDescent="0.25">
      <c r="A142">
        <v>141</v>
      </c>
      <c r="C142" t="s">
        <v>685</v>
      </c>
      <c r="D142" t="s">
        <v>472</v>
      </c>
      <c r="F142" t="s">
        <v>186</v>
      </c>
      <c r="G142" t="s">
        <v>184</v>
      </c>
      <c r="H142" t="s">
        <v>473</v>
      </c>
      <c r="J142" s="58">
        <v>30584</v>
      </c>
      <c r="K142" t="s">
        <v>946</v>
      </c>
      <c r="L142" t="s">
        <v>687</v>
      </c>
      <c r="M142" t="s">
        <v>477</v>
      </c>
      <c r="N142" t="s">
        <v>478</v>
      </c>
      <c r="O142" t="s">
        <v>945</v>
      </c>
      <c r="R142" t="s">
        <v>480</v>
      </c>
      <c r="T142">
        <v>64.366668701171875</v>
      </c>
      <c r="U142">
        <v>11.199999809265137</v>
      </c>
      <c r="V142" t="s">
        <v>945</v>
      </c>
      <c r="W142">
        <v>7143358</v>
      </c>
      <c r="X142" t="s">
        <v>689</v>
      </c>
      <c r="Y142" t="s">
        <v>483</v>
      </c>
      <c r="AA142" t="s">
        <v>484</v>
      </c>
      <c r="AJ142" t="s">
        <v>695</v>
      </c>
      <c r="AX142" t="s">
        <v>945</v>
      </c>
      <c r="AY142" t="s">
        <v>945</v>
      </c>
      <c r="BB142">
        <v>40</v>
      </c>
    </row>
    <row r="143" spans="1:54" x14ac:dyDescent="0.25">
      <c r="A143">
        <v>142</v>
      </c>
      <c r="C143" t="s">
        <v>697</v>
      </c>
      <c r="D143" t="s">
        <v>472</v>
      </c>
      <c r="F143" t="s">
        <v>186</v>
      </c>
      <c r="G143" t="s">
        <v>184</v>
      </c>
      <c r="H143" t="s">
        <v>473</v>
      </c>
      <c r="J143" s="58">
        <v>32056</v>
      </c>
      <c r="K143" t="s">
        <v>699</v>
      </c>
      <c r="L143" t="s">
        <v>476</v>
      </c>
      <c r="M143" t="s">
        <v>535</v>
      </c>
      <c r="N143" t="s">
        <v>478</v>
      </c>
      <c r="O143" t="s">
        <v>945</v>
      </c>
      <c r="R143" t="s">
        <v>480</v>
      </c>
      <c r="T143">
        <v>64.585990905761719</v>
      </c>
      <c r="U143">
        <v>11.807760238647461</v>
      </c>
      <c r="V143" t="s">
        <v>945</v>
      </c>
      <c r="W143">
        <v>7166162</v>
      </c>
      <c r="X143" t="s">
        <v>701</v>
      </c>
      <c r="Y143" t="s">
        <v>483</v>
      </c>
      <c r="AA143" t="s">
        <v>484</v>
      </c>
      <c r="AX143" t="s">
        <v>945</v>
      </c>
      <c r="AY143" t="s">
        <v>945</v>
      </c>
      <c r="BB143">
        <v>113</v>
      </c>
    </row>
    <row r="144" spans="1:54" x14ac:dyDescent="0.25">
      <c r="A144">
        <v>143</v>
      </c>
      <c r="C144" t="s">
        <v>697</v>
      </c>
      <c r="D144" t="s">
        <v>472</v>
      </c>
      <c r="F144" t="s">
        <v>186</v>
      </c>
      <c r="G144" t="s">
        <v>184</v>
      </c>
      <c r="H144" t="s">
        <v>473</v>
      </c>
      <c r="J144" s="58">
        <v>36790</v>
      </c>
      <c r="K144" t="s">
        <v>705</v>
      </c>
      <c r="L144" t="s">
        <v>534</v>
      </c>
      <c r="M144" t="s">
        <v>477</v>
      </c>
      <c r="N144" t="s">
        <v>478</v>
      </c>
      <c r="O144" t="s">
        <v>945</v>
      </c>
      <c r="R144" t="s">
        <v>480</v>
      </c>
      <c r="T144">
        <v>64.35693359375</v>
      </c>
      <c r="U144">
        <v>11.090900421142578</v>
      </c>
      <c r="V144" t="s">
        <v>945</v>
      </c>
      <c r="W144">
        <v>7142594</v>
      </c>
      <c r="X144" t="s">
        <v>707</v>
      </c>
      <c r="Y144" t="s">
        <v>483</v>
      </c>
      <c r="AA144" t="s">
        <v>484</v>
      </c>
      <c r="AX144" t="s">
        <v>945</v>
      </c>
      <c r="AY144" t="s">
        <v>945</v>
      </c>
      <c r="BB144">
        <v>113</v>
      </c>
    </row>
    <row r="145" spans="1:54" x14ac:dyDescent="0.25">
      <c r="A145">
        <v>144</v>
      </c>
      <c r="C145" t="s">
        <v>697</v>
      </c>
      <c r="D145" t="s">
        <v>472</v>
      </c>
      <c r="F145" t="s">
        <v>186</v>
      </c>
      <c r="G145" t="s">
        <v>184</v>
      </c>
      <c r="H145" t="s">
        <v>473</v>
      </c>
      <c r="J145" s="58">
        <v>34911</v>
      </c>
      <c r="K145" t="s">
        <v>710</v>
      </c>
      <c r="L145" t="s">
        <v>534</v>
      </c>
      <c r="M145" t="s">
        <v>711</v>
      </c>
      <c r="N145" t="s">
        <v>600</v>
      </c>
      <c r="O145" t="s">
        <v>945</v>
      </c>
      <c r="R145" t="s">
        <v>480</v>
      </c>
      <c r="T145">
        <v>64.165107727050781</v>
      </c>
      <c r="U145">
        <v>10.558349609375</v>
      </c>
      <c r="V145" t="s">
        <v>945</v>
      </c>
      <c r="W145">
        <v>7122948</v>
      </c>
      <c r="X145" t="s">
        <v>713</v>
      </c>
      <c r="Y145" t="s">
        <v>483</v>
      </c>
      <c r="AA145" t="s">
        <v>484</v>
      </c>
      <c r="AX145" t="s">
        <v>945</v>
      </c>
      <c r="AY145" t="s">
        <v>945</v>
      </c>
      <c r="BB145">
        <v>113</v>
      </c>
    </row>
    <row r="146" spans="1:54" x14ac:dyDescent="0.25">
      <c r="A146">
        <v>145</v>
      </c>
      <c r="C146" t="s">
        <v>697</v>
      </c>
      <c r="D146" t="s">
        <v>472</v>
      </c>
      <c r="F146" t="s">
        <v>186</v>
      </c>
      <c r="G146" t="s">
        <v>184</v>
      </c>
      <c r="H146" t="s">
        <v>473</v>
      </c>
      <c r="J146" s="58">
        <v>34250</v>
      </c>
      <c r="K146" t="s">
        <v>716</v>
      </c>
      <c r="L146" t="s">
        <v>476</v>
      </c>
      <c r="M146" t="s">
        <v>477</v>
      </c>
      <c r="N146" t="s">
        <v>478</v>
      </c>
      <c r="O146" t="s">
        <v>945</v>
      </c>
      <c r="R146" t="s">
        <v>480</v>
      </c>
      <c r="T146">
        <v>64.434860229492188</v>
      </c>
      <c r="U146">
        <v>11.189640045166016</v>
      </c>
      <c r="V146" t="s">
        <v>945</v>
      </c>
      <c r="W146">
        <v>7150977</v>
      </c>
      <c r="X146" t="s">
        <v>482</v>
      </c>
      <c r="Y146" t="s">
        <v>483</v>
      </c>
      <c r="AA146" t="s">
        <v>484</v>
      </c>
      <c r="AX146" t="s">
        <v>945</v>
      </c>
      <c r="AY146" t="s">
        <v>945</v>
      </c>
      <c r="BB146">
        <v>113</v>
      </c>
    </row>
    <row r="147" spans="1:54" x14ac:dyDescent="0.25">
      <c r="A147">
        <v>146</v>
      </c>
      <c r="C147" t="s">
        <v>697</v>
      </c>
      <c r="D147" t="s">
        <v>472</v>
      </c>
      <c r="F147" t="s">
        <v>186</v>
      </c>
      <c r="G147" t="s">
        <v>184</v>
      </c>
      <c r="H147" t="s">
        <v>473</v>
      </c>
      <c r="J147" s="58">
        <v>34249</v>
      </c>
      <c r="K147" t="s">
        <v>720</v>
      </c>
      <c r="L147" t="s">
        <v>510</v>
      </c>
      <c r="M147" t="s">
        <v>528</v>
      </c>
      <c r="N147" t="s">
        <v>478</v>
      </c>
      <c r="O147" t="s">
        <v>945</v>
      </c>
      <c r="R147" t="s">
        <v>480</v>
      </c>
      <c r="T147">
        <v>64.354751586914063</v>
      </c>
      <c r="U147">
        <v>10.810390472412109</v>
      </c>
      <c r="V147" t="s">
        <v>945</v>
      </c>
      <c r="W147">
        <v>7143215</v>
      </c>
      <c r="X147" t="s">
        <v>722</v>
      </c>
      <c r="Y147" t="s">
        <v>483</v>
      </c>
      <c r="AA147" t="s">
        <v>484</v>
      </c>
      <c r="AX147" t="s">
        <v>945</v>
      </c>
      <c r="AY147" t="s">
        <v>945</v>
      </c>
      <c r="BB147">
        <v>113</v>
      </c>
    </row>
    <row r="148" spans="1:54" x14ac:dyDescent="0.25">
      <c r="A148">
        <v>147</v>
      </c>
      <c r="C148" t="s">
        <v>697</v>
      </c>
      <c r="D148" t="s">
        <v>472</v>
      </c>
      <c r="F148" t="s">
        <v>186</v>
      </c>
      <c r="G148" t="s">
        <v>184</v>
      </c>
      <c r="H148" t="s">
        <v>473</v>
      </c>
      <c r="J148" s="58">
        <v>38638</v>
      </c>
      <c r="K148" t="s">
        <v>725</v>
      </c>
      <c r="L148" t="s">
        <v>679</v>
      </c>
      <c r="M148" t="s">
        <v>535</v>
      </c>
      <c r="N148" t="s">
        <v>478</v>
      </c>
      <c r="O148" t="s">
        <v>945</v>
      </c>
      <c r="R148" t="s">
        <v>480</v>
      </c>
      <c r="T148">
        <v>64.543708801269531</v>
      </c>
      <c r="U148">
        <v>11.520660400390625</v>
      </c>
      <c r="V148" t="s">
        <v>945</v>
      </c>
      <c r="W148">
        <v>7162178</v>
      </c>
      <c r="X148" t="s">
        <v>727</v>
      </c>
      <c r="Y148" t="s">
        <v>483</v>
      </c>
      <c r="AA148" t="s">
        <v>484</v>
      </c>
      <c r="AX148" t="s">
        <v>945</v>
      </c>
      <c r="AY148" t="s">
        <v>945</v>
      </c>
      <c r="BB148">
        <v>113</v>
      </c>
    </row>
    <row r="149" spans="1:54" x14ac:dyDescent="0.25">
      <c r="A149">
        <v>148</v>
      </c>
      <c r="C149" t="s">
        <v>697</v>
      </c>
      <c r="D149" t="s">
        <v>472</v>
      </c>
      <c r="F149" t="s">
        <v>186</v>
      </c>
      <c r="G149" t="s">
        <v>184</v>
      </c>
      <c r="H149" t="s">
        <v>473</v>
      </c>
      <c r="J149" s="58">
        <v>34554</v>
      </c>
      <c r="K149" t="s">
        <v>730</v>
      </c>
      <c r="L149" t="s">
        <v>534</v>
      </c>
      <c r="M149" t="s">
        <v>711</v>
      </c>
      <c r="N149" t="s">
        <v>600</v>
      </c>
      <c r="O149" t="s">
        <v>945</v>
      </c>
      <c r="R149" t="s">
        <v>480</v>
      </c>
      <c r="T149">
        <v>64.165390014648438</v>
      </c>
      <c r="U149">
        <v>10.53162956237793</v>
      </c>
      <c r="V149" t="s">
        <v>945</v>
      </c>
      <c r="W149">
        <v>7123070</v>
      </c>
      <c r="X149" t="s">
        <v>732</v>
      </c>
      <c r="Y149" t="s">
        <v>483</v>
      </c>
      <c r="AA149" t="s">
        <v>484</v>
      </c>
      <c r="AX149" t="s">
        <v>945</v>
      </c>
      <c r="AY149" t="s">
        <v>945</v>
      </c>
      <c r="BB149">
        <v>113</v>
      </c>
    </row>
    <row r="150" spans="1:54" x14ac:dyDescent="0.25">
      <c r="A150">
        <v>149</v>
      </c>
      <c r="C150" t="s">
        <v>697</v>
      </c>
      <c r="D150" t="s">
        <v>472</v>
      </c>
      <c r="F150" t="s">
        <v>186</v>
      </c>
      <c r="G150" t="s">
        <v>184</v>
      </c>
      <c r="H150" t="s">
        <v>473</v>
      </c>
      <c r="J150" s="58">
        <v>34536</v>
      </c>
      <c r="K150" t="s">
        <v>736</v>
      </c>
      <c r="L150" t="s">
        <v>534</v>
      </c>
      <c r="M150" t="s">
        <v>737</v>
      </c>
      <c r="N150" t="s">
        <v>478</v>
      </c>
      <c r="O150" t="s">
        <v>945</v>
      </c>
      <c r="R150" t="s">
        <v>480</v>
      </c>
      <c r="T150">
        <v>64.683441162109375</v>
      </c>
      <c r="U150">
        <v>12.334549903869629</v>
      </c>
      <c r="V150" t="s">
        <v>945</v>
      </c>
      <c r="W150">
        <v>7175850</v>
      </c>
      <c r="X150" t="s">
        <v>739</v>
      </c>
      <c r="Y150" t="s">
        <v>483</v>
      </c>
      <c r="AA150" t="s">
        <v>484</v>
      </c>
      <c r="AX150" t="s">
        <v>945</v>
      </c>
      <c r="AY150" t="s">
        <v>945</v>
      </c>
      <c r="BB150">
        <v>113</v>
      </c>
    </row>
    <row r="151" spans="1:54" x14ac:dyDescent="0.25">
      <c r="A151">
        <v>150</v>
      </c>
      <c r="C151" t="s">
        <v>697</v>
      </c>
      <c r="D151" t="s">
        <v>472</v>
      </c>
      <c r="F151" t="s">
        <v>186</v>
      </c>
      <c r="G151" t="s">
        <v>184</v>
      </c>
      <c r="H151" t="s">
        <v>473</v>
      </c>
      <c r="J151" s="58">
        <v>39008</v>
      </c>
      <c r="K151" t="s">
        <v>742</v>
      </c>
      <c r="L151" t="s">
        <v>679</v>
      </c>
      <c r="M151" t="s">
        <v>477</v>
      </c>
      <c r="N151" t="s">
        <v>478</v>
      </c>
      <c r="O151" t="s">
        <v>945</v>
      </c>
      <c r="R151" t="s">
        <v>480</v>
      </c>
      <c r="T151">
        <v>64.455223083496094</v>
      </c>
      <c r="U151">
        <v>11.150899887084961</v>
      </c>
      <c r="V151" t="s">
        <v>945</v>
      </c>
      <c r="W151">
        <v>7153355</v>
      </c>
      <c r="X151" t="s">
        <v>744</v>
      </c>
      <c r="Y151" t="s">
        <v>483</v>
      </c>
      <c r="AA151" t="s">
        <v>484</v>
      </c>
      <c r="AX151" t="s">
        <v>945</v>
      </c>
      <c r="AY151" t="s">
        <v>945</v>
      </c>
      <c r="BB151">
        <v>113</v>
      </c>
    </row>
    <row r="152" spans="1:54" x14ac:dyDescent="0.25">
      <c r="A152">
        <v>151</v>
      </c>
      <c r="C152" t="s">
        <v>697</v>
      </c>
      <c r="D152" t="s">
        <v>472</v>
      </c>
      <c r="F152" t="s">
        <v>186</v>
      </c>
      <c r="G152" t="s">
        <v>184</v>
      </c>
      <c r="H152" t="s">
        <v>473</v>
      </c>
      <c r="J152" s="58">
        <v>40770</v>
      </c>
      <c r="K152" t="s">
        <v>747</v>
      </c>
      <c r="L152" t="s">
        <v>679</v>
      </c>
      <c r="M152" t="s">
        <v>501</v>
      </c>
      <c r="N152" t="s">
        <v>478</v>
      </c>
      <c r="O152" t="s">
        <v>945</v>
      </c>
      <c r="R152" t="s">
        <v>480</v>
      </c>
      <c r="T152">
        <v>64.694099426269531</v>
      </c>
      <c r="U152">
        <v>11.805290222167969</v>
      </c>
      <c r="V152" t="s">
        <v>945</v>
      </c>
      <c r="W152">
        <v>7178204</v>
      </c>
      <c r="X152" t="s">
        <v>749</v>
      </c>
      <c r="Y152" t="s">
        <v>483</v>
      </c>
      <c r="AA152" t="s">
        <v>484</v>
      </c>
      <c r="AX152" t="s">
        <v>945</v>
      </c>
      <c r="AY152" t="s">
        <v>945</v>
      </c>
      <c r="BB152">
        <v>113</v>
      </c>
    </row>
    <row r="153" spans="1:54" x14ac:dyDescent="0.25">
      <c r="A153">
        <v>152</v>
      </c>
      <c r="C153" t="s">
        <v>697</v>
      </c>
      <c r="D153" t="s">
        <v>472</v>
      </c>
      <c r="F153" t="s">
        <v>186</v>
      </c>
      <c r="G153" t="s">
        <v>184</v>
      </c>
      <c r="H153" t="s">
        <v>473</v>
      </c>
      <c r="J153" s="58">
        <v>41093</v>
      </c>
      <c r="K153" t="s">
        <v>752</v>
      </c>
      <c r="L153" t="s">
        <v>679</v>
      </c>
      <c r="M153" t="s">
        <v>528</v>
      </c>
      <c r="N153" t="s">
        <v>478</v>
      </c>
      <c r="O153" t="s">
        <v>945</v>
      </c>
      <c r="R153" t="s">
        <v>480</v>
      </c>
      <c r="T153">
        <v>64.355392456054688</v>
      </c>
      <c r="U153">
        <v>10.826970100402832</v>
      </c>
      <c r="V153" t="s">
        <v>945</v>
      </c>
      <c r="W153">
        <v>7143233</v>
      </c>
      <c r="X153" t="s">
        <v>754</v>
      </c>
      <c r="Y153" t="s">
        <v>483</v>
      </c>
      <c r="AA153" t="s">
        <v>484</v>
      </c>
      <c r="AX153" t="s">
        <v>945</v>
      </c>
      <c r="AY153" t="s">
        <v>945</v>
      </c>
      <c r="BB153">
        <v>113</v>
      </c>
    </row>
    <row r="154" spans="1:54" x14ac:dyDescent="0.25">
      <c r="A154">
        <v>153</v>
      </c>
      <c r="C154" t="s">
        <v>697</v>
      </c>
      <c r="D154" t="s">
        <v>472</v>
      </c>
      <c r="F154" t="s">
        <v>186</v>
      </c>
      <c r="G154" t="s">
        <v>184</v>
      </c>
      <c r="H154" t="s">
        <v>473</v>
      </c>
      <c r="J154" s="58">
        <v>41170</v>
      </c>
      <c r="K154" t="s">
        <v>757</v>
      </c>
      <c r="L154" t="s">
        <v>679</v>
      </c>
      <c r="M154" t="s">
        <v>573</v>
      </c>
      <c r="N154" t="s">
        <v>495</v>
      </c>
      <c r="O154" t="s">
        <v>945</v>
      </c>
      <c r="R154" t="s">
        <v>480</v>
      </c>
      <c r="T154">
        <v>65.038612365722656</v>
      </c>
      <c r="U154">
        <v>12.533200263977051</v>
      </c>
      <c r="V154" t="s">
        <v>945</v>
      </c>
      <c r="W154">
        <v>7215025</v>
      </c>
      <c r="X154" t="s">
        <v>759</v>
      </c>
      <c r="Y154" t="s">
        <v>483</v>
      </c>
      <c r="AA154" t="s">
        <v>484</v>
      </c>
      <c r="AX154" t="s">
        <v>945</v>
      </c>
      <c r="AY154" t="s">
        <v>945</v>
      </c>
      <c r="BB154">
        <v>113</v>
      </c>
    </row>
    <row r="155" spans="1:54" x14ac:dyDescent="0.25">
      <c r="A155">
        <v>154</v>
      </c>
      <c r="C155" t="s">
        <v>697</v>
      </c>
      <c r="D155" t="s">
        <v>472</v>
      </c>
      <c r="F155" t="s">
        <v>186</v>
      </c>
      <c r="G155" t="s">
        <v>184</v>
      </c>
      <c r="H155" t="s">
        <v>473</v>
      </c>
      <c r="J155" s="58">
        <v>39328</v>
      </c>
      <c r="K155" t="s">
        <v>762</v>
      </c>
      <c r="L155" t="s">
        <v>679</v>
      </c>
      <c r="M155" t="s">
        <v>711</v>
      </c>
      <c r="N155" t="s">
        <v>600</v>
      </c>
      <c r="O155" t="s">
        <v>945</v>
      </c>
      <c r="R155" t="s">
        <v>480</v>
      </c>
      <c r="T155">
        <v>64.210258483886719</v>
      </c>
      <c r="U155">
        <v>10.466489791870117</v>
      </c>
      <c r="V155" t="s">
        <v>945</v>
      </c>
      <c r="W155">
        <v>7128284</v>
      </c>
      <c r="X155" t="s">
        <v>764</v>
      </c>
      <c r="Y155" t="s">
        <v>483</v>
      </c>
      <c r="AA155" t="s">
        <v>484</v>
      </c>
      <c r="AX155" t="s">
        <v>945</v>
      </c>
      <c r="AY155" t="s">
        <v>945</v>
      </c>
      <c r="BB155">
        <v>113</v>
      </c>
    </row>
    <row r="156" spans="1:54" x14ac:dyDescent="0.25">
      <c r="A156">
        <v>155</v>
      </c>
      <c r="C156" t="s">
        <v>697</v>
      </c>
      <c r="D156" t="s">
        <v>472</v>
      </c>
      <c r="F156" t="s">
        <v>186</v>
      </c>
      <c r="G156" t="s">
        <v>184</v>
      </c>
      <c r="H156" t="s">
        <v>473</v>
      </c>
      <c r="J156" s="58">
        <v>40779</v>
      </c>
      <c r="K156" t="s">
        <v>767</v>
      </c>
      <c r="L156" t="s">
        <v>679</v>
      </c>
      <c r="M156" t="s">
        <v>501</v>
      </c>
      <c r="N156" t="s">
        <v>478</v>
      </c>
      <c r="O156" t="s">
        <v>945</v>
      </c>
      <c r="R156" t="s">
        <v>480</v>
      </c>
      <c r="T156">
        <v>64.681098937988281</v>
      </c>
      <c r="U156">
        <v>11.765979766845703</v>
      </c>
      <c r="V156" t="s">
        <v>945</v>
      </c>
      <c r="W156">
        <v>7176852</v>
      </c>
      <c r="X156" t="s">
        <v>769</v>
      </c>
      <c r="Y156" t="s">
        <v>483</v>
      </c>
      <c r="AA156" t="s">
        <v>484</v>
      </c>
      <c r="AX156" t="s">
        <v>945</v>
      </c>
      <c r="AY156" t="s">
        <v>945</v>
      </c>
      <c r="BB156">
        <v>113</v>
      </c>
    </row>
    <row r="157" spans="1:54" x14ac:dyDescent="0.25">
      <c r="A157">
        <v>156</v>
      </c>
      <c r="C157" t="s">
        <v>697</v>
      </c>
      <c r="D157" t="s">
        <v>472</v>
      </c>
      <c r="F157" t="s">
        <v>186</v>
      </c>
      <c r="G157" t="s">
        <v>184</v>
      </c>
      <c r="H157" t="s">
        <v>473</v>
      </c>
      <c r="J157" s="58">
        <v>32055</v>
      </c>
      <c r="K157" t="s">
        <v>772</v>
      </c>
      <c r="L157" t="s">
        <v>510</v>
      </c>
      <c r="M157" t="s">
        <v>528</v>
      </c>
      <c r="N157" t="s">
        <v>478</v>
      </c>
      <c r="O157" t="s">
        <v>945</v>
      </c>
      <c r="R157" t="s">
        <v>480</v>
      </c>
      <c r="T157">
        <v>64.392257690429688</v>
      </c>
      <c r="U157">
        <v>11.030659675598145</v>
      </c>
      <c r="V157" t="s">
        <v>945</v>
      </c>
      <c r="W157">
        <v>7146706</v>
      </c>
      <c r="X157" t="s">
        <v>774</v>
      </c>
      <c r="Y157" t="s">
        <v>483</v>
      </c>
      <c r="AA157" t="s">
        <v>484</v>
      </c>
      <c r="AX157" t="s">
        <v>945</v>
      </c>
      <c r="AY157" t="s">
        <v>945</v>
      </c>
      <c r="BB157">
        <v>113</v>
      </c>
    </row>
    <row r="158" spans="1:54" x14ac:dyDescent="0.25">
      <c r="A158">
        <v>157</v>
      </c>
      <c r="C158" t="s">
        <v>697</v>
      </c>
      <c r="D158" t="s">
        <v>472</v>
      </c>
      <c r="F158" t="s">
        <v>186</v>
      </c>
      <c r="G158" t="s">
        <v>184</v>
      </c>
      <c r="H158" t="s">
        <v>473</v>
      </c>
      <c r="J158" s="58">
        <v>36426</v>
      </c>
      <c r="K158" t="s">
        <v>777</v>
      </c>
      <c r="L158" t="s">
        <v>534</v>
      </c>
      <c r="M158" t="s">
        <v>477</v>
      </c>
      <c r="N158" t="s">
        <v>478</v>
      </c>
      <c r="O158" t="s">
        <v>945</v>
      </c>
      <c r="R158" t="s">
        <v>480</v>
      </c>
      <c r="T158">
        <v>64.374000549316406</v>
      </c>
      <c r="U158">
        <v>11.15231990814209</v>
      </c>
      <c r="V158" t="s">
        <v>945</v>
      </c>
      <c r="W158">
        <v>7144313</v>
      </c>
      <c r="X158" t="s">
        <v>779</v>
      </c>
      <c r="Y158" t="s">
        <v>483</v>
      </c>
      <c r="AA158" t="s">
        <v>484</v>
      </c>
      <c r="AX158" t="s">
        <v>945</v>
      </c>
      <c r="AY158" t="s">
        <v>945</v>
      </c>
      <c r="BB158">
        <v>113</v>
      </c>
    </row>
    <row r="159" spans="1:54" x14ac:dyDescent="0.25">
      <c r="A159">
        <v>158</v>
      </c>
      <c r="C159" t="s">
        <v>697</v>
      </c>
      <c r="D159" t="s">
        <v>472</v>
      </c>
      <c r="F159" t="s">
        <v>186</v>
      </c>
      <c r="G159" t="s">
        <v>184</v>
      </c>
      <c r="H159" t="s">
        <v>473</v>
      </c>
      <c r="J159" s="58">
        <v>35341</v>
      </c>
      <c r="K159" t="s">
        <v>782</v>
      </c>
      <c r="L159" t="s">
        <v>534</v>
      </c>
      <c r="M159" t="s">
        <v>663</v>
      </c>
      <c r="N159" t="s">
        <v>495</v>
      </c>
      <c r="O159" t="s">
        <v>945</v>
      </c>
      <c r="R159" t="s">
        <v>480</v>
      </c>
      <c r="T159">
        <v>65.358009338378906</v>
      </c>
      <c r="U159">
        <v>12.561019897460938</v>
      </c>
      <c r="V159" t="s">
        <v>945</v>
      </c>
      <c r="W159">
        <v>7250550</v>
      </c>
      <c r="X159" t="s">
        <v>784</v>
      </c>
      <c r="Y159" t="s">
        <v>483</v>
      </c>
      <c r="AA159" t="s">
        <v>484</v>
      </c>
      <c r="AX159" t="s">
        <v>945</v>
      </c>
      <c r="AY159" t="s">
        <v>945</v>
      </c>
      <c r="BB159">
        <v>113</v>
      </c>
    </row>
    <row r="160" spans="1:54" x14ac:dyDescent="0.25">
      <c r="A160">
        <v>159</v>
      </c>
      <c r="C160" t="s">
        <v>697</v>
      </c>
      <c r="D160" t="s">
        <v>472</v>
      </c>
      <c r="F160" t="s">
        <v>186</v>
      </c>
      <c r="G160" t="s">
        <v>184</v>
      </c>
      <c r="H160" t="s">
        <v>473</v>
      </c>
      <c r="J160" s="58">
        <v>41170</v>
      </c>
      <c r="K160" t="s">
        <v>787</v>
      </c>
      <c r="L160" t="s">
        <v>679</v>
      </c>
      <c r="M160" t="s">
        <v>573</v>
      </c>
      <c r="N160" t="s">
        <v>495</v>
      </c>
      <c r="O160" t="s">
        <v>945</v>
      </c>
      <c r="R160" t="s">
        <v>480</v>
      </c>
      <c r="T160">
        <v>65.122711181640625</v>
      </c>
      <c r="U160">
        <v>12.54778003692627</v>
      </c>
      <c r="V160" t="s">
        <v>945</v>
      </c>
      <c r="W160">
        <v>7224365</v>
      </c>
      <c r="X160" t="s">
        <v>789</v>
      </c>
      <c r="Y160" t="s">
        <v>483</v>
      </c>
      <c r="AA160" t="s">
        <v>484</v>
      </c>
      <c r="AX160" t="s">
        <v>945</v>
      </c>
      <c r="AY160" t="s">
        <v>945</v>
      </c>
      <c r="BB160">
        <v>113</v>
      </c>
    </row>
    <row r="161" spans="1:54" x14ac:dyDescent="0.25">
      <c r="A161">
        <v>160</v>
      </c>
      <c r="C161" t="s">
        <v>697</v>
      </c>
      <c r="D161" t="s">
        <v>472</v>
      </c>
      <c r="F161" t="s">
        <v>186</v>
      </c>
      <c r="G161" t="s">
        <v>184</v>
      </c>
      <c r="H161" t="s">
        <v>473</v>
      </c>
      <c r="J161" s="58">
        <v>33042</v>
      </c>
      <c r="K161" t="s">
        <v>792</v>
      </c>
      <c r="L161" t="s">
        <v>510</v>
      </c>
      <c r="M161" t="s">
        <v>477</v>
      </c>
      <c r="N161" t="s">
        <v>478</v>
      </c>
      <c r="O161" t="s">
        <v>945</v>
      </c>
      <c r="R161" t="s">
        <v>480</v>
      </c>
      <c r="T161">
        <v>64.177589416503906</v>
      </c>
      <c r="U161">
        <v>10.973770141601563</v>
      </c>
      <c r="V161" t="s">
        <v>945</v>
      </c>
      <c r="W161">
        <v>7122993</v>
      </c>
      <c r="X161" t="s">
        <v>794</v>
      </c>
      <c r="Y161" t="s">
        <v>483</v>
      </c>
      <c r="AA161" t="s">
        <v>484</v>
      </c>
      <c r="AX161" t="s">
        <v>945</v>
      </c>
      <c r="AY161" t="s">
        <v>945</v>
      </c>
      <c r="BB161">
        <v>113</v>
      </c>
    </row>
    <row r="162" spans="1:54" x14ac:dyDescent="0.25">
      <c r="A162">
        <v>161</v>
      </c>
      <c r="C162" t="s">
        <v>697</v>
      </c>
      <c r="D162" t="s">
        <v>472</v>
      </c>
      <c r="F162" t="s">
        <v>186</v>
      </c>
      <c r="G162" t="s">
        <v>184</v>
      </c>
      <c r="H162" t="s">
        <v>473</v>
      </c>
      <c r="J162" s="58">
        <v>33094</v>
      </c>
      <c r="K162" t="s">
        <v>797</v>
      </c>
      <c r="L162" t="s">
        <v>798</v>
      </c>
      <c r="M162" t="s">
        <v>573</v>
      </c>
      <c r="N162" t="s">
        <v>495</v>
      </c>
      <c r="O162" t="s">
        <v>945</v>
      </c>
      <c r="R162" t="s">
        <v>480</v>
      </c>
      <c r="T162">
        <v>65.109352111816406</v>
      </c>
      <c r="U162">
        <v>12.591910362243652</v>
      </c>
      <c r="V162" t="s">
        <v>945</v>
      </c>
      <c r="W162">
        <v>7222797</v>
      </c>
      <c r="X162" t="s">
        <v>800</v>
      </c>
      <c r="Y162" t="s">
        <v>483</v>
      </c>
      <c r="AA162" t="s">
        <v>484</v>
      </c>
      <c r="AX162" t="s">
        <v>945</v>
      </c>
      <c r="AY162" t="s">
        <v>945</v>
      </c>
      <c r="BB162">
        <v>113</v>
      </c>
    </row>
    <row r="163" spans="1:54" x14ac:dyDescent="0.25">
      <c r="A163">
        <v>162</v>
      </c>
      <c r="C163" t="s">
        <v>697</v>
      </c>
      <c r="D163" t="s">
        <v>472</v>
      </c>
      <c r="F163" t="s">
        <v>186</v>
      </c>
      <c r="G163" t="s">
        <v>184</v>
      </c>
      <c r="H163" t="s">
        <v>473</v>
      </c>
      <c r="J163" s="58">
        <v>32056</v>
      </c>
      <c r="K163" t="s">
        <v>699</v>
      </c>
      <c r="L163" t="s">
        <v>476</v>
      </c>
      <c r="M163" t="s">
        <v>535</v>
      </c>
      <c r="N163" t="s">
        <v>478</v>
      </c>
      <c r="O163" t="s">
        <v>945</v>
      </c>
      <c r="R163" t="s">
        <v>480</v>
      </c>
      <c r="T163">
        <v>64.585990905761719</v>
      </c>
      <c r="U163">
        <v>11.807760238647461</v>
      </c>
      <c r="V163" t="s">
        <v>945</v>
      </c>
      <c r="W163">
        <v>7166162</v>
      </c>
      <c r="X163" t="s">
        <v>701</v>
      </c>
      <c r="Y163" t="s">
        <v>483</v>
      </c>
      <c r="AA163" t="s">
        <v>484</v>
      </c>
      <c r="AX163" t="s">
        <v>945</v>
      </c>
      <c r="AY163" t="s">
        <v>945</v>
      </c>
      <c r="BB163">
        <v>113</v>
      </c>
    </row>
    <row r="164" spans="1:54" x14ac:dyDescent="0.25">
      <c r="A164">
        <v>163</v>
      </c>
      <c r="C164" t="s">
        <v>697</v>
      </c>
      <c r="D164" t="s">
        <v>472</v>
      </c>
      <c r="F164" t="s">
        <v>186</v>
      </c>
      <c r="G164" t="s">
        <v>184</v>
      </c>
      <c r="H164" t="s">
        <v>473</v>
      </c>
      <c r="J164" s="58">
        <v>33813</v>
      </c>
      <c r="K164" t="s">
        <v>806</v>
      </c>
      <c r="L164" t="s">
        <v>476</v>
      </c>
      <c r="M164" t="s">
        <v>528</v>
      </c>
      <c r="N164" t="s">
        <v>478</v>
      </c>
      <c r="O164" t="s">
        <v>945</v>
      </c>
      <c r="R164" t="s">
        <v>480</v>
      </c>
      <c r="T164">
        <v>64.553237915039063</v>
      </c>
      <c r="U164">
        <v>11.073929786682129</v>
      </c>
      <c r="V164" t="s">
        <v>945</v>
      </c>
      <c r="W164">
        <v>7164489</v>
      </c>
      <c r="X164" t="s">
        <v>530</v>
      </c>
      <c r="Y164" t="s">
        <v>483</v>
      </c>
      <c r="AA164" t="s">
        <v>484</v>
      </c>
      <c r="AX164" t="s">
        <v>945</v>
      </c>
      <c r="AY164" t="s">
        <v>945</v>
      </c>
      <c r="BB164">
        <v>113</v>
      </c>
    </row>
    <row r="165" spans="1:54" x14ac:dyDescent="0.25">
      <c r="A165">
        <v>164</v>
      </c>
      <c r="C165" t="s">
        <v>697</v>
      </c>
      <c r="D165" t="s">
        <v>472</v>
      </c>
      <c r="F165" t="s">
        <v>186</v>
      </c>
      <c r="G165" t="s">
        <v>184</v>
      </c>
      <c r="H165" t="s">
        <v>473</v>
      </c>
      <c r="J165" s="58">
        <v>34862</v>
      </c>
      <c r="K165" t="s">
        <v>810</v>
      </c>
      <c r="L165" t="s">
        <v>534</v>
      </c>
      <c r="M165" t="s">
        <v>528</v>
      </c>
      <c r="N165" t="s">
        <v>478</v>
      </c>
      <c r="O165" t="s">
        <v>945</v>
      </c>
      <c r="R165" t="s">
        <v>480</v>
      </c>
      <c r="T165">
        <v>64.442100524902344</v>
      </c>
      <c r="U165">
        <v>10.96265983581543</v>
      </c>
      <c r="V165" t="s">
        <v>945</v>
      </c>
      <c r="W165">
        <v>7152458</v>
      </c>
      <c r="X165" t="s">
        <v>812</v>
      </c>
      <c r="Y165" t="s">
        <v>483</v>
      </c>
      <c r="AA165" t="s">
        <v>484</v>
      </c>
      <c r="AX165" t="s">
        <v>945</v>
      </c>
      <c r="AY165" t="s">
        <v>945</v>
      </c>
      <c r="BB165">
        <v>113</v>
      </c>
    </row>
    <row r="166" spans="1:54" x14ac:dyDescent="0.25">
      <c r="A166">
        <v>165</v>
      </c>
      <c r="C166" t="s">
        <v>697</v>
      </c>
      <c r="D166" t="s">
        <v>472</v>
      </c>
      <c r="F166" t="s">
        <v>186</v>
      </c>
      <c r="G166" t="s">
        <v>184</v>
      </c>
      <c r="H166" t="s">
        <v>473</v>
      </c>
      <c r="J166" s="58">
        <v>34499</v>
      </c>
      <c r="K166" t="s">
        <v>815</v>
      </c>
      <c r="L166" t="s">
        <v>534</v>
      </c>
      <c r="M166" t="s">
        <v>528</v>
      </c>
      <c r="N166" t="s">
        <v>478</v>
      </c>
      <c r="O166" t="s">
        <v>945</v>
      </c>
      <c r="R166" t="s">
        <v>480</v>
      </c>
      <c r="T166">
        <v>64.353477478027344</v>
      </c>
      <c r="U166">
        <v>10.810999870300293</v>
      </c>
      <c r="V166" t="s">
        <v>945</v>
      </c>
      <c r="W166">
        <v>7143071</v>
      </c>
      <c r="X166" t="s">
        <v>817</v>
      </c>
      <c r="Y166" t="s">
        <v>483</v>
      </c>
      <c r="AA166" t="s">
        <v>484</v>
      </c>
      <c r="AX166" t="s">
        <v>945</v>
      </c>
      <c r="AY166" t="s">
        <v>945</v>
      </c>
      <c r="BB166">
        <v>113</v>
      </c>
    </row>
    <row r="167" spans="1:54" x14ac:dyDescent="0.25">
      <c r="A167">
        <v>166</v>
      </c>
      <c r="C167" t="s">
        <v>697</v>
      </c>
      <c r="D167" t="s">
        <v>472</v>
      </c>
      <c r="F167" t="s">
        <v>186</v>
      </c>
      <c r="G167" t="s">
        <v>184</v>
      </c>
      <c r="H167" t="s">
        <v>473</v>
      </c>
      <c r="J167" s="58">
        <v>34556</v>
      </c>
      <c r="K167" t="s">
        <v>820</v>
      </c>
      <c r="L167" t="s">
        <v>534</v>
      </c>
      <c r="M167" t="s">
        <v>599</v>
      </c>
      <c r="N167" t="s">
        <v>600</v>
      </c>
      <c r="O167" t="s">
        <v>945</v>
      </c>
      <c r="R167" t="s">
        <v>480</v>
      </c>
      <c r="T167">
        <v>63.963260650634766</v>
      </c>
      <c r="U167">
        <v>10.271419525146484</v>
      </c>
      <c r="V167" t="s">
        <v>945</v>
      </c>
      <c r="W167">
        <v>7101507</v>
      </c>
      <c r="X167" t="s">
        <v>822</v>
      </c>
      <c r="Y167" t="s">
        <v>483</v>
      </c>
      <c r="AA167" t="s">
        <v>484</v>
      </c>
      <c r="AX167" t="s">
        <v>945</v>
      </c>
      <c r="AY167" t="s">
        <v>945</v>
      </c>
      <c r="BB167">
        <v>113</v>
      </c>
    </row>
    <row r="168" spans="1:54" x14ac:dyDescent="0.25">
      <c r="A168">
        <v>167</v>
      </c>
      <c r="C168" t="s">
        <v>697</v>
      </c>
      <c r="D168" t="s">
        <v>472</v>
      </c>
      <c r="F168" t="s">
        <v>186</v>
      </c>
      <c r="G168" t="s">
        <v>184</v>
      </c>
      <c r="H168" t="s">
        <v>473</v>
      </c>
      <c r="J168" s="58">
        <v>34577</v>
      </c>
      <c r="K168" t="s">
        <v>825</v>
      </c>
      <c r="L168" t="s">
        <v>534</v>
      </c>
      <c r="M168" t="s">
        <v>599</v>
      </c>
      <c r="N168" t="s">
        <v>600</v>
      </c>
      <c r="O168" t="s">
        <v>945</v>
      </c>
      <c r="R168" t="s">
        <v>480</v>
      </c>
      <c r="T168">
        <v>63.910568237304688</v>
      </c>
      <c r="U168">
        <v>10.130439758300781</v>
      </c>
      <c r="V168" t="s">
        <v>945</v>
      </c>
      <c r="W168">
        <v>7096169</v>
      </c>
      <c r="X168" t="s">
        <v>827</v>
      </c>
      <c r="Y168" t="s">
        <v>483</v>
      </c>
      <c r="AA168" t="s">
        <v>484</v>
      </c>
      <c r="AX168" t="s">
        <v>945</v>
      </c>
      <c r="AY168" t="s">
        <v>945</v>
      </c>
      <c r="BB168">
        <v>113</v>
      </c>
    </row>
    <row r="169" spans="1:54" x14ac:dyDescent="0.25">
      <c r="A169">
        <v>168</v>
      </c>
      <c r="C169" t="s">
        <v>697</v>
      </c>
      <c r="D169" t="s">
        <v>472</v>
      </c>
      <c r="F169" t="s">
        <v>186</v>
      </c>
      <c r="G169" t="s">
        <v>184</v>
      </c>
      <c r="H169" t="s">
        <v>473</v>
      </c>
      <c r="J169" s="58">
        <v>40458</v>
      </c>
      <c r="K169" t="s">
        <v>830</v>
      </c>
      <c r="L169" t="s">
        <v>679</v>
      </c>
      <c r="M169" t="s">
        <v>599</v>
      </c>
      <c r="N169" t="s">
        <v>600</v>
      </c>
      <c r="O169" t="s">
        <v>945</v>
      </c>
      <c r="R169" t="s">
        <v>480</v>
      </c>
      <c r="T169">
        <v>64.037567138671875</v>
      </c>
      <c r="U169">
        <v>10.439399719238281</v>
      </c>
      <c r="V169" t="s">
        <v>945</v>
      </c>
      <c r="W169">
        <v>7109173</v>
      </c>
      <c r="X169" t="s">
        <v>832</v>
      </c>
      <c r="Y169" t="s">
        <v>483</v>
      </c>
      <c r="AA169" t="s">
        <v>484</v>
      </c>
      <c r="AX169" t="s">
        <v>945</v>
      </c>
      <c r="AY169" t="s">
        <v>945</v>
      </c>
      <c r="BB169">
        <v>113</v>
      </c>
    </row>
    <row r="170" spans="1:54" x14ac:dyDescent="0.25">
      <c r="A170">
        <v>169</v>
      </c>
      <c r="C170" t="s">
        <v>697</v>
      </c>
      <c r="D170" t="s">
        <v>472</v>
      </c>
      <c r="F170" t="s">
        <v>186</v>
      </c>
      <c r="G170" t="s">
        <v>184</v>
      </c>
      <c r="H170" t="s">
        <v>473</v>
      </c>
      <c r="J170" s="58">
        <v>41171</v>
      </c>
      <c r="K170" t="s">
        <v>835</v>
      </c>
      <c r="L170" t="s">
        <v>679</v>
      </c>
      <c r="M170" t="s">
        <v>663</v>
      </c>
      <c r="N170" t="s">
        <v>495</v>
      </c>
      <c r="O170" t="s">
        <v>945</v>
      </c>
      <c r="R170" t="s">
        <v>480</v>
      </c>
      <c r="T170">
        <v>65.322906494140625</v>
      </c>
      <c r="U170">
        <v>12.990039825439453</v>
      </c>
      <c r="V170" t="s">
        <v>945</v>
      </c>
      <c r="W170">
        <v>7245935</v>
      </c>
      <c r="X170" t="s">
        <v>837</v>
      </c>
      <c r="Y170" t="s">
        <v>483</v>
      </c>
      <c r="AA170" t="s">
        <v>484</v>
      </c>
      <c r="AX170" t="s">
        <v>945</v>
      </c>
      <c r="AY170" t="s">
        <v>945</v>
      </c>
      <c r="BB170">
        <v>113</v>
      </c>
    </row>
    <row r="171" spans="1:54" x14ac:dyDescent="0.25">
      <c r="A171">
        <v>170</v>
      </c>
      <c r="C171" t="s">
        <v>697</v>
      </c>
      <c r="D171" t="s">
        <v>472</v>
      </c>
      <c r="F171" t="s">
        <v>186</v>
      </c>
      <c r="G171" t="s">
        <v>184</v>
      </c>
      <c r="H171" t="s">
        <v>473</v>
      </c>
      <c r="J171" s="58">
        <v>41171</v>
      </c>
      <c r="K171" t="s">
        <v>840</v>
      </c>
      <c r="L171" t="s">
        <v>679</v>
      </c>
      <c r="M171" t="s">
        <v>663</v>
      </c>
      <c r="N171" t="s">
        <v>495</v>
      </c>
      <c r="O171" t="s">
        <v>945</v>
      </c>
      <c r="R171" t="s">
        <v>480</v>
      </c>
      <c r="T171">
        <v>65.325569152832031</v>
      </c>
      <c r="U171">
        <v>12.981240272521973</v>
      </c>
      <c r="V171" t="s">
        <v>945</v>
      </c>
      <c r="W171">
        <v>7246245</v>
      </c>
      <c r="X171" t="s">
        <v>842</v>
      </c>
      <c r="Y171" t="s">
        <v>483</v>
      </c>
      <c r="AA171" t="s">
        <v>484</v>
      </c>
      <c r="AX171" t="s">
        <v>945</v>
      </c>
      <c r="AY171" t="s">
        <v>945</v>
      </c>
      <c r="BB171">
        <v>113</v>
      </c>
    </row>
    <row r="172" spans="1:54" x14ac:dyDescent="0.25">
      <c r="A172">
        <v>171</v>
      </c>
      <c r="C172" t="s">
        <v>697</v>
      </c>
      <c r="D172" t="s">
        <v>472</v>
      </c>
      <c r="F172" t="s">
        <v>186</v>
      </c>
      <c r="G172" t="s">
        <v>184</v>
      </c>
      <c r="H172" t="s">
        <v>473</v>
      </c>
      <c r="J172" s="58">
        <v>41136</v>
      </c>
      <c r="K172" t="s">
        <v>845</v>
      </c>
      <c r="L172" t="s">
        <v>679</v>
      </c>
      <c r="M172" t="s">
        <v>494</v>
      </c>
      <c r="N172" t="s">
        <v>495</v>
      </c>
      <c r="O172" t="s">
        <v>945</v>
      </c>
      <c r="R172" t="s">
        <v>480</v>
      </c>
      <c r="T172">
        <v>66.227310180664063</v>
      </c>
      <c r="U172">
        <v>13.657279968261719</v>
      </c>
      <c r="V172" t="s">
        <v>945</v>
      </c>
      <c r="W172">
        <v>7345895</v>
      </c>
      <c r="X172" t="s">
        <v>847</v>
      </c>
      <c r="Y172" t="s">
        <v>483</v>
      </c>
      <c r="AA172" t="s">
        <v>484</v>
      </c>
      <c r="AX172" t="s">
        <v>945</v>
      </c>
      <c r="AY172" t="s">
        <v>945</v>
      </c>
      <c r="BB172">
        <v>113</v>
      </c>
    </row>
    <row r="173" spans="1:54" x14ac:dyDescent="0.25">
      <c r="A173">
        <v>172</v>
      </c>
      <c r="C173" t="s">
        <v>697</v>
      </c>
      <c r="D173" t="s">
        <v>472</v>
      </c>
      <c r="F173" t="s">
        <v>186</v>
      </c>
      <c r="G173" t="s">
        <v>184</v>
      </c>
      <c r="H173" t="s">
        <v>473</v>
      </c>
      <c r="J173" s="58">
        <v>33757</v>
      </c>
      <c r="K173" t="s">
        <v>850</v>
      </c>
      <c r="L173" t="s">
        <v>510</v>
      </c>
      <c r="M173" t="s">
        <v>663</v>
      </c>
      <c r="N173" t="s">
        <v>495</v>
      </c>
      <c r="O173" t="s">
        <v>945</v>
      </c>
      <c r="R173" t="s">
        <v>480</v>
      </c>
      <c r="T173">
        <v>65.288810729980469</v>
      </c>
      <c r="U173">
        <v>12.586259841918945</v>
      </c>
      <c r="V173" t="s">
        <v>945</v>
      </c>
      <c r="W173">
        <v>7242797</v>
      </c>
      <c r="X173" t="s">
        <v>852</v>
      </c>
      <c r="Y173" t="s">
        <v>483</v>
      </c>
      <c r="AA173" t="s">
        <v>484</v>
      </c>
      <c r="AX173" t="s">
        <v>945</v>
      </c>
      <c r="AY173" t="s">
        <v>945</v>
      </c>
      <c r="BB173">
        <v>113</v>
      </c>
    </row>
    <row r="174" spans="1:54" x14ac:dyDescent="0.25">
      <c r="A174">
        <v>173</v>
      </c>
      <c r="C174" t="s">
        <v>697</v>
      </c>
      <c r="D174" t="s">
        <v>472</v>
      </c>
      <c r="F174" t="s">
        <v>186</v>
      </c>
      <c r="G174" t="s">
        <v>184</v>
      </c>
      <c r="H174" t="s">
        <v>473</v>
      </c>
      <c r="J174" s="58">
        <v>40725</v>
      </c>
      <c r="K174" t="s">
        <v>855</v>
      </c>
      <c r="L174" t="s">
        <v>679</v>
      </c>
      <c r="M174" t="s">
        <v>511</v>
      </c>
      <c r="N174" t="s">
        <v>478</v>
      </c>
      <c r="O174" t="s">
        <v>945</v>
      </c>
      <c r="R174" t="s">
        <v>480</v>
      </c>
      <c r="T174">
        <v>64.809089660644531</v>
      </c>
      <c r="U174">
        <v>11.764570236206055</v>
      </c>
      <c r="V174" t="s">
        <v>945</v>
      </c>
      <c r="W174">
        <v>7191104</v>
      </c>
      <c r="X174" t="s">
        <v>857</v>
      </c>
      <c r="Y174" t="s">
        <v>483</v>
      </c>
      <c r="AA174" t="s">
        <v>484</v>
      </c>
      <c r="AX174" t="s">
        <v>945</v>
      </c>
      <c r="AY174" t="s">
        <v>945</v>
      </c>
      <c r="BB174">
        <v>113</v>
      </c>
    </row>
    <row r="175" spans="1:54" x14ac:dyDescent="0.25">
      <c r="A175">
        <v>174</v>
      </c>
      <c r="C175" t="s">
        <v>697</v>
      </c>
      <c r="D175" t="s">
        <v>472</v>
      </c>
      <c r="F175" t="s">
        <v>186</v>
      </c>
      <c r="G175" t="s">
        <v>184</v>
      </c>
      <c r="H175" t="s">
        <v>473</v>
      </c>
      <c r="J175" s="58">
        <v>41900</v>
      </c>
      <c r="K175" t="s">
        <v>860</v>
      </c>
      <c r="L175" t="s">
        <v>679</v>
      </c>
      <c r="M175" t="s">
        <v>511</v>
      </c>
      <c r="N175" t="s">
        <v>478</v>
      </c>
      <c r="O175" t="s">
        <v>945</v>
      </c>
      <c r="R175" t="s">
        <v>480</v>
      </c>
      <c r="T175">
        <v>64.809181213378906</v>
      </c>
      <c r="U175">
        <v>11.764789581298828</v>
      </c>
      <c r="V175" t="s">
        <v>945</v>
      </c>
      <c r="W175">
        <v>7191114</v>
      </c>
      <c r="X175" t="s">
        <v>862</v>
      </c>
      <c r="Y175" t="s">
        <v>483</v>
      </c>
      <c r="AA175" t="s">
        <v>484</v>
      </c>
      <c r="AX175" t="s">
        <v>945</v>
      </c>
      <c r="AY175" t="s">
        <v>945</v>
      </c>
      <c r="BB175">
        <v>113</v>
      </c>
    </row>
    <row r="176" spans="1:54" x14ac:dyDescent="0.25">
      <c r="A176">
        <v>175</v>
      </c>
      <c r="C176" t="s">
        <v>697</v>
      </c>
      <c r="D176" t="s">
        <v>472</v>
      </c>
      <c r="F176" t="s">
        <v>186</v>
      </c>
      <c r="G176" t="s">
        <v>184</v>
      </c>
      <c r="H176" t="s">
        <v>473</v>
      </c>
      <c r="J176" s="58">
        <v>34496</v>
      </c>
      <c r="K176" t="s">
        <v>865</v>
      </c>
      <c r="L176" t="s">
        <v>534</v>
      </c>
      <c r="M176" t="s">
        <v>528</v>
      </c>
      <c r="N176" t="s">
        <v>478</v>
      </c>
      <c r="O176" t="s">
        <v>945</v>
      </c>
      <c r="R176" t="s">
        <v>480</v>
      </c>
      <c r="T176">
        <v>64.406036376953125</v>
      </c>
      <c r="U176">
        <v>10.980489730834961</v>
      </c>
      <c r="V176" t="s">
        <v>945</v>
      </c>
      <c r="W176">
        <v>7148391</v>
      </c>
      <c r="X176" t="s">
        <v>867</v>
      </c>
      <c r="Y176" t="s">
        <v>483</v>
      </c>
      <c r="AA176" t="s">
        <v>484</v>
      </c>
      <c r="AX176" t="s">
        <v>945</v>
      </c>
      <c r="AY176" t="s">
        <v>945</v>
      </c>
      <c r="BB176">
        <v>113</v>
      </c>
    </row>
    <row r="177" spans="1:54" x14ac:dyDescent="0.25">
      <c r="A177">
        <v>176</v>
      </c>
      <c r="C177" t="s">
        <v>697</v>
      </c>
      <c r="D177" t="s">
        <v>472</v>
      </c>
      <c r="F177" t="s">
        <v>186</v>
      </c>
      <c r="G177" t="s">
        <v>184</v>
      </c>
      <c r="H177" t="s">
        <v>473</v>
      </c>
      <c r="J177" s="58">
        <v>41053</v>
      </c>
      <c r="K177" t="s">
        <v>870</v>
      </c>
      <c r="L177" t="s">
        <v>679</v>
      </c>
      <c r="M177" t="s">
        <v>528</v>
      </c>
      <c r="N177" t="s">
        <v>478</v>
      </c>
      <c r="O177" t="s">
        <v>945</v>
      </c>
      <c r="R177" t="s">
        <v>480</v>
      </c>
      <c r="T177">
        <v>64.403671264648438</v>
      </c>
      <c r="U177">
        <v>11.032719612121582</v>
      </c>
      <c r="V177" t="s">
        <v>945</v>
      </c>
      <c r="W177">
        <v>7147969</v>
      </c>
      <c r="X177" t="s">
        <v>872</v>
      </c>
      <c r="Y177" t="s">
        <v>483</v>
      </c>
      <c r="AA177" t="s">
        <v>484</v>
      </c>
      <c r="AX177" t="s">
        <v>945</v>
      </c>
      <c r="AY177" t="s">
        <v>945</v>
      </c>
      <c r="BB177">
        <v>113</v>
      </c>
    </row>
    <row r="178" spans="1:54" x14ac:dyDescent="0.25">
      <c r="A178">
        <v>177</v>
      </c>
      <c r="C178" t="s">
        <v>697</v>
      </c>
      <c r="D178" t="s">
        <v>472</v>
      </c>
      <c r="F178" t="s">
        <v>186</v>
      </c>
      <c r="G178" t="s">
        <v>184</v>
      </c>
      <c r="H178" t="s">
        <v>473</v>
      </c>
      <c r="J178" s="58">
        <v>30102</v>
      </c>
      <c r="K178" t="s">
        <v>546</v>
      </c>
      <c r="L178" t="s">
        <v>476</v>
      </c>
      <c r="M178" t="s">
        <v>511</v>
      </c>
      <c r="N178" t="s">
        <v>478</v>
      </c>
      <c r="O178" t="s">
        <v>945</v>
      </c>
      <c r="R178" t="s">
        <v>480</v>
      </c>
      <c r="T178">
        <v>64.953842163085938</v>
      </c>
      <c r="U178">
        <v>12.171629905700684</v>
      </c>
      <c r="V178" t="s">
        <v>945</v>
      </c>
      <c r="W178">
        <v>7206298</v>
      </c>
      <c r="X178" t="s">
        <v>548</v>
      </c>
      <c r="Y178" t="s">
        <v>483</v>
      </c>
      <c r="AA178" t="s">
        <v>484</v>
      </c>
      <c r="AJ178" t="s">
        <v>878</v>
      </c>
      <c r="AX178" t="s">
        <v>945</v>
      </c>
      <c r="AY178" t="s">
        <v>945</v>
      </c>
      <c r="BB178">
        <v>113</v>
      </c>
    </row>
    <row r="179" spans="1:54" x14ac:dyDescent="0.25">
      <c r="A179">
        <v>178</v>
      </c>
      <c r="C179" t="s">
        <v>697</v>
      </c>
      <c r="D179" t="s">
        <v>472</v>
      </c>
      <c r="F179" t="s">
        <v>186</v>
      </c>
      <c r="G179" t="s">
        <v>184</v>
      </c>
      <c r="H179" t="s">
        <v>473</v>
      </c>
      <c r="J179" s="58">
        <v>36803</v>
      </c>
      <c r="K179" t="s">
        <v>879</v>
      </c>
      <c r="L179" t="s">
        <v>534</v>
      </c>
      <c r="M179" t="s">
        <v>477</v>
      </c>
      <c r="N179" t="s">
        <v>478</v>
      </c>
      <c r="O179" t="s">
        <v>945</v>
      </c>
      <c r="R179" t="s">
        <v>480</v>
      </c>
      <c r="T179">
        <v>64.519989013671875</v>
      </c>
      <c r="U179">
        <v>11.113789558410645</v>
      </c>
      <c r="V179" t="s">
        <v>945</v>
      </c>
      <c r="W179">
        <v>7160671</v>
      </c>
      <c r="X179" t="s">
        <v>881</v>
      </c>
      <c r="Y179" t="s">
        <v>483</v>
      </c>
      <c r="AA179" t="s">
        <v>484</v>
      </c>
      <c r="AX179" t="s">
        <v>945</v>
      </c>
      <c r="AY179" t="s">
        <v>945</v>
      </c>
      <c r="BB179">
        <v>113</v>
      </c>
    </row>
    <row r="180" spans="1:54" x14ac:dyDescent="0.25">
      <c r="A180">
        <v>179</v>
      </c>
      <c r="C180" t="s">
        <v>697</v>
      </c>
      <c r="D180" t="s">
        <v>472</v>
      </c>
      <c r="F180" t="s">
        <v>186</v>
      </c>
      <c r="G180" t="s">
        <v>184</v>
      </c>
      <c r="H180" t="s">
        <v>473</v>
      </c>
      <c r="J180" s="58">
        <v>32328</v>
      </c>
      <c r="K180" t="s">
        <v>884</v>
      </c>
      <c r="L180" t="s">
        <v>476</v>
      </c>
      <c r="M180" t="s">
        <v>599</v>
      </c>
      <c r="N180" t="s">
        <v>600</v>
      </c>
      <c r="O180" t="s">
        <v>945</v>
      </c>
      <c r="R180" t="s">
        <v>480</v>
      </c>
      <c r="T180">
        <v>63.969028472900391</v>
      </c>
      <c r="U180">
        <v>10.376879692077637</v>
      </c>
      <c r="V180" t="s">
        <v>945</v>
      </c>
      <c r="W180">
        <v>7101770</v>
      </c>
      <c r="X180" t="s">
        <v>886</v>
      </c>
      <c r="Y180" t="s">
        <v>483</v>
      </c>
      <c r="AA180" t="s">
        <v>484</v>
      </c>
      <c r="AX180" t="s">
        <v>945</v>
      </c>
      <c r="AY180" t="s">
        <v>945</v>
      </c>
      <c r="BB180">
        <v>113</v>
      </c>
    </row>
    <row r="181" spans="1:54" x14ac:dyDescent="0.25">
      <c r="A181">
        <v>180</v>
      </c>
      <c r="C181" t="s">
        <v>697</v>
      </c>
      <c r="D181" t="s">
        <v>472</v>
      </c>
      <c r="F181" t="s">
        <v>186</v>
      </c>
      <c r="G181" t="s">
        <v>184</v>
      </c>
      <c r="H181" t="s">
        <v>473</v>
      </c>
      <c r="J181" s="58">
        <v>32328</v>
      </c>
      <c r="K181" t="s">
        <v>884</v>
      </c>
      <c r="L181" t="s">
        <v>476</v>
      </c>
      <c r="M181" t="s">
        <v>599</v>
      </c>
      <c r="N181" t="s">
        <v>600</v>
      </c>
      <c r="O181" t="s">
        <v>945</v>
      </c>
      <c r="R181" t="s">
        <v>480</v>
      </c>
      <c r="T181">
        <v>63.969028472900391</v>
      </c>
      <c r="U181">
        <v>10.376879692077637</v>
      </c>
      <c r="V181" t="s">
        <v>945</v>
      </c>
      <c r="W181">
        <v>7101770</v>
      </c>
      <c r="X181" t="s">
        <v>886</v>
      </c>
      <c r="Y181" t="s">
        <v>483</v>
      </c>
      <c r="AA181" t="s">
        <v>484</v>
      </c>
      <c r="AX181" t="s">
        <v>945</v>
      </c>
      <c r="AY181" t="s">
        <v>945</v>
      </c>
      <c r="BB181">
        <v>113</v>
      </c>
    </row>
    <row r="182" spans="1:54" x14ac:dyDescent="0.25">
      <c r="A182">
        <v>181</v>
      </c>
      <c r="C182" t="s">
        <v>697</v>
      </c>
      <c r="D182" t="s">
        <v>472</v>
      </c>
      <c r="F182" t="s">
        <v>186</v>
      </c>
      <c r="G182" t="s">
        <v>184</v>
      </c>
      <c r="H182" t="s">
        <v>473</v>
      </c>
      <c r="J182" s="58">
        <v>41501</v>
      </c>
      <c r="K182" t="s">
        <v>892</v>
      </c>
      <c r="L182" t="s">
        <v>679</v>
      </c>
      <c r="M182" t="s">
        <v>893</v>
      </c>
      <c r="N182" t="s">
        <v>495</v>
      </c>
      <c r="O182" t="s">
        <v>945</v>
      </c>
      <c r="R182" t="s">
        <v>480</v>
      </c>
      <c r="T182">
        <v>66.067497253417969</v>
      </c>
      <c r="U182">
        <v>13.385749816894531</v>
      </c>
      <c r="V182" t="s">
        <v>945</v>
      </c>
      <c r="W182">
        <v>7328375</v>
      </c>
      <c r="X182" t="s">
        <v>895</v>
      </c>
      <c r="Y182" t="s">
        <v>483</v>
      </c>
      <c r="AA182" t="s">
        <v>484</v>
      </c>
      <c r="AX182" t="s">
        <v>945</v>
      </c>
      <c r="AY182" t="s">
        <v>945</v>
      </c>
      <c r="BB182">
        <v>113</v>
      </c>
    </row>
    <row r="183" spans="1:54" x14ac:dyDescent="0.25">
      <c r="A183">
        <v>182</v>
      </c>
      <c r="C183" t="s">
        <v>697</v>
      </c>
      <c r="D183" t="s">
        <v>472</v>
      </c>
      <c r="F183" t="s">
        <v>186</v>
      </c>
      <c r="G183" t="s">
        <v>184</v>
      </c>
      <c r="H183" t="s">
        <v>473</v>
      </c>
      <c r="J183" s="58">
        <v>34527</v>
      </c>
      <c r="K183" t="s">
        <v>898</v>
      </c>
      <c r="L183" t="s">
        <v>534</v>
      </c>
      <c r="M183" t="s">
        <v>535</v>
      </c>
      <c r="N183" t="s">
        <v>478</v>
      </c>
      <c r="O183" t="s">
        <v>945</v>
      </c>
      <c r="R183" t="s">
        <v>480</v>
      </c>
      <c r="T183">
        <v>64.602783203125</v>
      </c>
      <c r="U183">
        <v>11.502809524536133</v>
      </c>
      <c r="V183" t="s">
        <v>945</v>
      </c>
      <c r="W183">
        <v>7168801</v>
      </c>
      <c r="X183" t="s">
        <v>900</v>
      </c>
      <c r="Y183" t="s">
        <v>483</v>
      </c>
      <c r="AA183" t="s">
        <v>484</v>
      </c>
      <c r="AX183" t="s">
        <v>945</v>
      </c>
      <c r="AY183" t="s">
        <v>945</v>
      </c>
      <c r="BB183">
        <v>113</v>
      </c>
    </row>
    <row r="184" spans="1:54" x14ac:dyDescent="0.25">
      <c r="A184">
        <v>183</v>
      </c>
      <c r="C184" t="s">
        <v>697</v>
      </c>
      <c r="D184" t="s">
        <v>472</v>
      </c>
      <c r="F184" t="s">
        <v>186</v>
      </c>
      <c r="G184" t="s">
        <v>184</v>
      </c>
      <c r="H184" t="s">
        <v>473</v>
      </c>
      <c r="J184" s="58">
        <v>38624</v>
      </c>
      <c r="K184" t="s">
        <v>903</v>
      </c>
      <c r="L184" t="s">
        <v>679</v>
      </c>
      <c r="M184" t="s">
        <v>511</v>
      </c>
      <c r="N184" t="s">
        <v>478</v>
      </c>
      <c r="O184" t="s">
        <v>945</v>
      </c>
      <c r="R184" t="s">
        <v>480</v>
      </c>
      <c r="T184">
        <v>64.922492980957031</v>
      </c>
      <c r="U184">
        <v>11.865130424499512</v>
      </c>
      <c r="V184" t="s">
        <v>945</v>
      </c>
      <c r="W184">
        <v>7203490</v>
      </c>
      <c r="X184" t="s">
        <v>905</v>
      </c>
      <c r="Y184" t="s">
        <v>483</v>
      </c>
      <c r="AA184" t="s">
        <v>484</v>
      </c>
      <c r="AX184" t="s">
        <v>945</v>
      </c>
      <c r="AY184" t="s">
        <v>945</v>
      </c>
      <c r="BB184">
        <v>113</v>
      </c>
    </row>
    <row r="185" spans="1:54" x14ac:dyDescent="0.25">
      <c r="A185">
        <v>184</v>
      </c>
      <c r="C185" t="s">
        <v>697</v>
      </c>
      <c r="D185" t="s">
        <v>472</v>
      </c>
      <c r="F185" t="s">
        <v>186</v>
      </c>
      <c r="G185" t="s">
        <v>184</v>
      </c>
      <c r="H185" t="s">
        <v>473</v>
      </c>
      <c r="J185" s="58">
        <v>30900</v>
      </c>
      <c r="K185" t="s">
        <v>908</v>
      </c>
      <c r="L185" t="s">
        <v>476</v>
      </c>
      <c r="M185" t="s">
        <v>477</v>
      </c>
      <c r="N185" t="s">
        <v>478</v>
      </c>
      <c r="O185" t="s">
        <v>945</v>
      </c>
      <c r="R185" t="s">
        <v>480</v>
      </c>
      <c r="T185">
        <v>64.433601379394531</v>
      </c>
      <c r="U185">
        <v>11.272649765014648</v>
      </c>
      <c r="V185" t="s">
        <v>945</v>
      </c>
      <c r="W185">
        <v>7150600</v>
      </c>
      <c r="X185" t="s">
        <v>643</v>
      </c>
      <c r="Y185" t="s">
        <v>483</v>
      </c>
      <c r="AA185" t="s">
        <v>484</v>
      </c>
      <c r="AX185" t="s">
        <v>945</v>
      </c>
      <c r="AY185" t="s">
        <v>945</v>
      </c>
      <c r="BB185">
        <v>113</v>
      </c>
    </row>
    <row r="186" spans="1:54" x14ac:dyDescent="0.25">
      <c r="A186">
        <v>185</v>
      </c>
      <c r="C186" t="s">
        <v>697</v>
      </c>
      <c r="D186" t="s">
        <v>472</v>
      </c>
      <c r="F186" t="s">
        <v>186</v>
      </c>
      <c r="G186" t="s">
        <v>184</v>
      </c>
      <c r="H186" t="s">
        <v>473</v>
      </c>
      <c r="J186" s="58">
        <v>41171</v>
      </c>
      <c r="K186" t="s">
        <v>835</v>
      </c>
      <c r="L186" t="s">
        <v>679</v>
      </c>
      <c r="M186" t="s">
        <v>663</v>
      </c>
      <c r="N186" t="s">
        <v>495</v>
      </c>
      <c r="O186" t="s">
        <v>945</v>
      </c>
      <c r="R186" t="s">
        <v>480</v>
      </c>
      <c r="T186">
        <v>65.322380065917969</v>
      </c>
      <c r="U186">
        <v>12.990719795227051</v>
      </c>
      <c r="V186" t="s">
        <v>945</v>
      </c>
      <c r="W186">
        <v>7245875</v>
      </c>
      <c r="X186" t="s">
        <v>913</v>
      </c>
      <c r="Y186" t="s">
        <v>483</v>
      </c>
      <c r="AA186" t="s">
        <v>484</v>
      </c>
      <c r="AX186" t="s">
        <v>945</v>
      </c>
      <c r="AY186" t="s">
        <v>945</v>
      </c>
      <c r="BB186">
        <v>113</v>
      </c>
    </row>
    <row r="187" spans="1:54" x14ac:dyDescent="0.25">
      <c r="A187">
        <v>186</v>
      </c>
      <c r="C187" t="s">
        <v>917</v>
      </c>
      <c r="D187" t="s">
        <v>472</v>
      </c>
      <c r="F187" t="s">
        <v>186</v>
      </c>
      <c r="G187" t="s">
        <v>184</v>
      </c>
      <c r="H187" t="s">
        <v>473</v>
      </c>
      <c r="J187" s="58">
        <v>41512</v>
      </c>
      <c r="K187" t="s">
        <v>918</v>
      </c>
      <c r="L187" t="s">
        <v>919</v>
      </c>
      <c r="M187" t="s">
        <v>535</v>
      </c>
      <c r="N187" t="s">
        <v>478</v>
      </c>
      <c r="O187">
        <v>0</v>
      </c>
      <c r="R187" t="s">
        <v>921</v>
      </c>
      <c r="T187">
        <v>64.543006896972656</v>
      </c>
      <c r="U187">
        <v>11.519931793212891</v>
      </c>
      <c r="V187" t="s">
        <v>945</v>
      </c>
      <c r="W187">
        <v>7162102</v>
      </c>
      <c r="X187" t="s">
        <v>923</v>
      </c>
      <c r="Y187" t="s">
        <v>483</v>
      </c>
      <c r="AA187" t="s">
        <v>484</v>
      </c>
      <c r="AJ187" t="s">
        <v>947</v>
      </c>
      <c r="AK187" t="s">
        <v>926</v>
      </c>
      <c r="AX187" t="s">
        <v>945</v>
      </c>
      <c r="AY187" t="s">
        <v>945</v>
      </c>
      <c r="BB187">
        <v>1010</v>
      </c>
    </row>
    <row r="188" spans="1:54" x14ac:dyDescent="0.25">
      <c r="A188">
        <v>187</v>
      </c>
      <c r="C188" t="s">
        <v>685</v>
      </c>
      <c r="D188" t="s">
        <v>472</v>
      </c>
      <c r="F188" t="s">
        <v>186</v>
      </c>
      <c r="G188" t="s">
        <v>184</v>
      </c>
      <c r="H188" t="s">
        <v>473</v>
      </c>
      <c r="J188" s="58">
        <v>30584</v>
      </c>
      <c r="K188" t="s">
        <v>932</v>
      </c>
      <c r="L188" t="s">
        <v>687</v>
      </c>
      <c r="M188" t="s">
        <v>477</v>
      </c>
      <c r="N188" t="s">
        <v>478</v>
      </c>
      <c r="O188" t="s">
        <v>945</v>
      </c>
      <c r="R188" t="s">
        <v>480</v>
      </c>
      <c r="T188">
        <v>64.370002746582031</v>
      </c>
      <c r="U188">
        <v>11.199999809265137</v>
      </c>
      <c r="V188" t="s">
        <v>945</v>
      </c>
      <c r="W188">
        <v>7143729</v>
      </c>
      <c r="X188" t="s">
        <v>934</v>
      </c>
      <c r="Y188" t="s">
        <v>483</v>
      </c>
      <c r="AA188" t="s">
        <v>484</v>
      </c>
      <c r="AJ188" t="s">
        <v>937</v>
      </c>
      <c r="AX188" t="s">
        <v>945</v>
      </c>
      <c r="AY188" t="s">
        <v>945</v>
      </c>
      <c r="BB188">
        <v>40</v>
      </c>
    </row>
    <row r="189" spans="1:54" x14ac:dyDescent="0.25">
      <c r="A189">
        <v>188</v>
      </c>
      <c r="C189" t="s">
        <v>685</v>
      </c>
      <c r="D189" t="s">
        <v>472</v>
      </c>
      <c r="F189" t="s">
        <v>186</v>
      </c>
      <c r="G189" t="s">
        <v>184</v>
      </c>
      <c r="H189" t="s">
        <v>473</v>
      </c>
      <c r="J189" s="58">
        <v>30584</v>
      </c>
      <c r="K189" t="s">
        <v>946</v>
      </c>
      <c r="L189" t="s">
        <v>687</v>
      </c>
      <c r="M189" t="s">
        <v>477</v>
      </c>
      <c r="N189" t="s">
        <v>478</v>
      </c>
      <c r="O189" t="s">
        <v>945</v>
      </c>
      <c r="R189" t="s">
        <v>480</v>
      </c>
      <c r="T189">
        <v>64.366668701171875</v>
      </c>
      <c r="U189">
        <v>11.199999809265137</v>
      </c>
      <c r="V189" t="s">
        <v>945</v>
      </c>
      <c r="W189">
        <v>7143358</v>
      </c>
      <c r="X189" t="s">
        <v>689</v>
      </c>
      <c r="Y189" t="s">
        <v>483</v>
      </c>
      <c r="AA189" t="s">
        <v>484</v>
      </c>
      <c r="AJ189" t="s">
        <v>943</v>
      </c>
      <c r="AV189" t="s">
        <v>944</v>
      </c>
      <c r="AX189" t="s">
        <v>945</v>
      </c>
      <c r="AY189" t="s">
        <v>945</v>
      </c>
      <c r="BB189">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9.140625" defaultRowHeight="15" x14ac:dyDescent="0.25"/>
  <cols>
    <col min="1" max="1" width="144.5703125" customWidth="1"/>
  </cols>
  <sheetData>
    <row r="1" spans="1:1" x14ac:dyDescent="0.25">
      <c r="A1" t="s">
        <v>236</v>
      </c>
    </row>
    <row r="2" spans="1:1" x14ac:dyDescent="0.25">
      <c r="A2"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2019-02-18T09:44:46Z</dcterms:modified>
</cp:coreProperties>
</file>