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AD64545F-ACCF-4769-8CF7-412C68C71758}" xr6:coauthVersionLast="40" xr6:coauthVersionMax="40" xr10:uidLastSave="{00000000-0000-0000-0000-000000000000}"/>
  <bookViews>
    <workbookView xWindow="960" yWindow="1005"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<sst xmlns="http://schemas.openxmlformats.org/spreadsheetml/2006/main" count="932" uniqueCount="542">
  <si>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</si>
  <si>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</si>
  <si>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</si>
  <si>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</si>
  <si>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</si>
  <si>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</si>
  <si>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</si>
  <si>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</si>
  <si>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</si>
  <si>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</si>
  <si>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</si>
  <si>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</si>
  <si>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</si>
  <si>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</si>
  <si>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</si>
  <si>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</si>
  <si>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</si>
  <si>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</si>
  <si>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</si>
  <si>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</si>
  <si>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</si>
  <si>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</si>
  <si>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</si>
  <si>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</si>
  <si>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</si>
  <si>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</si>
  <si>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</si>
  <si>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</si>
  <si>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</si>
  <si>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</si>
  <si>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</si>
  <si>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</si>
  <si>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</si>
  <si>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</si>
  <si>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</si>
  <si>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</si>
  <si>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</si>
  <si>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</si>
  <si>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</si>
  <si>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</si>
  <si>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</si>
  <si>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</si>
  <si>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</si>
  <si>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</si>
  <si>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</si>
  <si>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</si>
  <si>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</si>
  <si>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</si>
  <si>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</si>
  <si>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</si>
  <si>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</si>
  <si>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</si>
  <si>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</si>
  <si>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</si>
  <si>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</si>
  <si>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</si>
  <si>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</si>
  <si>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</si>
  <si>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</si>
  <si>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</si>
  <si>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</si>
  <si>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</si>
  <si>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</si>
  <si>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</si>
  <si>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</si>
  <si>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</si>
  <si>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</si>
  <si>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</si>
  <si>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</si>
  <si>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</si>
  <si>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</si>
  <si>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</si>
  <si>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</si>
  <si>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</si>
  <si>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</si>
  <si>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</si>
  <si>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</si>
  <si>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</si>
  <si>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</si>
  <si>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</si>
  <si>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</si>
  <si>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</si>
  <si>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</si>
  <si>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</si>
  <si>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</si>
  <si>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</si>
  <si>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</si>
  <si>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</si>
  <si>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</si>
  <si>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</si>
  <si>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</si>
  <si>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</si>
  <si>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</si>
  <si>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</si>
  <si>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</si>
  <si>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</si>
  <si>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</si>
  <si>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</si>
  <si>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</si>
  <si>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</si>
  <si>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</si>
  <si>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</si>
  <si>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</si>
  <si>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</si>
  <si>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</si>
  <si>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</si>
  <si>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</si>
  <si>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</si>
  <si>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</si>
  <si>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</si>
  <si>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</si>
  <si>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</si>
  <si>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</si>
  <si>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</si>
  <si>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</si>
  <si>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</si>
  <si>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</si>
  <si>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</si>
  <si>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</si>
  <si>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</si>
  <si>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</si>
  <si>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</si>
  <si>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</si>
  <si>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</si>
  <si>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</si>
  <si>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</si>
  <si>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</si>
  <si>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</si>
  <si>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</si>
  <si>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</si>
  <si>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</si>
  <si>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</si>
  <si>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</si>
  <si>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</si>
  <si>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</si>
  <si>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</si>
  <si>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</si>
  <si>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</si>
  <si>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</si>
  <si>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</si>
  <si>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</si>
  <si>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</si>
  <si>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</si>
  <si>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</si>
  <si>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</si>
  <si>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</si>
  <si>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</si>
  <si>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</si>
  <si>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</si>
  <si>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</si>
  <si>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</si>
  <si>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</si>
  <si>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</si>
  <si>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</si>
  <si>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</si>
  <si>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</si>
  <si>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</si>
  <si>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</si>
  <si>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</si>
  <si>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</si>
  <si>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</si>
  <si>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</si>
  <si>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</si>
  <si>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</si>
  <si>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</si>
  <si>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</si>
  <si>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</si>
  <si>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</si>
  <si>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</si>
  <si>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</si>
  <si>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</si>
  <si>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</si>
  <si>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</si>
  <si>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</si>
  <si>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</si>
  <si>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</si>
  <si>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</si>
  <si>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</si>
  <si>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</si>
  <si>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</si>
  <si>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</si>
  <si>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</si>
  <si>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</si>
  <si>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</si>
  <si>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</si>
  <si>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</si>
  <si>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</si>
  <si>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</si>
  <si>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</si>
  <si>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</si>
  <si>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</si>
  <si>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</si>
  <si>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</si>
  <si>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</si>
  <si>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</si>
  <si>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</si>
  <si>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</si>
  <si>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</si>
  <si>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</si>
  <si>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</si>
  <si>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</si>
  <si>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</si>
  <si>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</si>
  <si>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</si>
  <si>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</si>
  <si>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</si>
  <si>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</si>
  <si>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</si>
  <si>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</si>
  <si>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</si>
  <si>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</si>
  <si>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</si>
  <si>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</si>
  <si>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</si>
  <si>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</si>
  <si>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</si>
  <si>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</si>
  <si>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</si>
  <si>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</si>
  <si>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</si>
  <si>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</si>
  <si>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</si>
  <si>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</si>
  <si>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</si>
  <si>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</si>
  <si>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</si>
  <si>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</si>
  <si>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</si>
  <si>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</si>
  <si>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</si>
  <si>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</si>
  <si>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</si>
  <si>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</si>
  <si>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</si>
  <si>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</si>
  <si>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</si>
  <si>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</si>
  <si>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</si>
  <si>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</si>
  <si>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</si>
  <si>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</si>
  <si>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</si>
  <si>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</si>
  <si>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</si>
  <si>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</si>
  <si>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</si>
  <si>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</si>
  <si>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</si>
  <si>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</si>
  <si>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</si>
  <si>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</si>
  <si>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</si>
  <si>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</si>
  <si>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</si>
  <si>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</si>
  <si>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</si>
  <si>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</si>
  <si>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</si>
  <si>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</si>
  <si>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</si>
  <si>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</si>
  <si>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</si>
  <si>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</si>
  <si>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</si>
  <si>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</si>
  <si>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</si>
  <si>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</si>
  <si>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</si>
  <si>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</si>
  <si>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</si>
  <si>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</si>
  <si>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</si>
  <si>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</si>
  <si>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</si>
  <si>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</si>
  <si>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juni 2018</t>
  </si>
  <si>
    <t>D1</t>
  </si>
  <si>
    <t>33</t>
  </si>
  <si>
    <t>Godt kjent</t>
  </si>
  <si>
    <t>Ukjent</t>
  </si>
  <si>
    <t>Livsmedium for andre organismer</t>
  </si>
  <si>
    <t>Støttende stjenester: næringskretsløp</t>
  </si>
  <si>
    <t>Gitt artens svært marginale biomasse er dens bidrag til økosystemtjenesten ubetydelig.</t>
  </si>
  <si>
    <t>Synergi</t>
  </si>
  <si>
    <t>+</t>
  </si>
  <si>
    <t>Avdempende</t>
  </si>
  <si>
    <t>Kompenserende</t>
  </si>
  <si>
    <t>Ingen; se kommentar, celle J18, for ytterligere informasjon.</t>
  </si>
  <si>
    <t>Ingen; se kommentar, celle J19, for ytterligere informasjon.</t>
  </si>
  <si>
    <t>Ingen; se kommentar, celle I27, for ytterligere informasjon.</t>
  </si>
  <si>
    <t>Ingen tiltakspakker er forventet å kunne gi en måloppnåelse på 75 % eller høyere.</t>
  </si>
  <si>
    <t>Artens utbredelse</t>
  </si>
  <si>
    <t>Overvåking</t>
  </si>
  <si>
    <t>Artens økologi</t>
  </si>
  <si>
    <t>Kunnskapsinnhentingen vil gi økt kunnskap som kan benyttes til å utvikle målrettede forvaltningstiltak for bedre måloppnåelse.</t>
  </si>
  <si>
    <t>Ingen</t>
  </si>
  <si>
    <t>Livsmedium for andre: lichenikole sopp, midd, spretthaler, bakterier</t>
  </si>
  <si>
    <t>Som for lav generelt antas det at små invertebrater, mikrosopp og bakterier lever delvis inni laven eller innimellom folder og rynker på laven. Lichenikole sopp kan være skadegjørende for lav som blir angrepet.</t>
  </si>
  <si>
    <t>Primærprodusent</t>
  </si>
  <si>
    <t>Reguleringstjenester: karbonlagring</t>
  </si>
  <si>
    <t>Støttende stjenester: fotosyntese</t>
  </si>
  <si>
    <t>Kulturelle tjenester: rekreasjon</t>
  </si>
  <si>
    <t>Trolig er det kun et fåtall mennesker i Norge som leter etter denne arten som en rekreasjonsutfoldelse. Dens bidrag til økosystemtjenesten er derfor ubetydelig.</t>
  </si>
  <si>
    <t>Antall reproduserende individ</t>
  </si>
  <si>
    <t>Lokaliteter</t>
  </si>
  <si>
    <t>Voksested</t>
  </si>
  <si>
    <t>Autotrof</t>
  </si>
  <si>
    <t>God kjent</t>
  </si>
  <si>
    <t>Oppformering in situ og/eller ex situ</t>
  </si>
  <si>
    <t>Utplasserte individer bør overvåkes med tanke på overlevelse og vekstrate.</t>
  </si>
  <si>
    <t>Kunnskap mangler om artens habitatøkologi, generasjonstid, dens konkurranseevne og spredningsevne.</t>
  </si>
  <si>
    <t>Det virker ikke som det er noen taksonomiske utfordringer, men se kommentar til høyre.</t>
  </si>
  <si>
    <t>Symbiose: Cyanobakterien Nostoc sp(p).</t>
  </si>
  <si>
    <t>Livsviktig. Mykobionten (soppkomponenten) vil ikke kunne overleve lenge uten symbiose med cyanobakterien. Cyanobkaterien produserer nitrogenholdige forbindelser og driver samtidig fotsyntese og tar imot mineraler fra soppkomponenten. Det er blitt debattert om dette er et symbiotisk forhold i snever forstand, ettersom cyanobkaterien i stor grad utnyttes av soppkomponenten under strengt regulerte vekstforhold.</t>
  </si>
  <si>
    <t>Trolig begrenset</t>
  </si>
  <si>
    <t>EN</t>
  </si>
  <si>
    <t xml:space="preserve">Vil lede til erfaringsbasert kunnskap om oppformering av cyanolav i et bevaringsøyemed. </t>
  </si>
  <si>
    <t>Sikring av allerede kjente lokaliteter vil ikke bidra til delmålet om økning i forekomstareal og antall lokaliteter. Tiltakets måloppnåelse vurderes derfor å være lavere enn 50 %, og det er derfor ikke lagt inn informasjon i feltene til venstre om delmål.</t>
  </si>
  <si>
    <t>Det er kun lav sannsynlighet for at dette tiltaket vil lykkes. På den annen side er det lite kostnadskrevende å iverksette tiltaket i små skala, dvs. teste oppformering vha noen få fragmenter. Det kan anses som en "siste sjanse", hvis arten i Norge blir ytterligere redusert.</t>
  </si>
  <si>
    <t>Feltbefaring av potensielt hittil ukjente lokaliteter for arten og gjennomgang av herbariemateriale</t>
  </si>
  <si>
    <t>Leptochidium crenatulum</t>
  </si>
  <si>
    <t>(Nyl.) P.M. Jørg.</t>
  </si>
  <si>
    <t>Leptogium rivulare var. crenatulum Nyl. Leptogium scotinum var. crenatum Nyl. (nomen nudum). Leptochidium albociliatum var. eciliatum Degel.</t>
  </si>
  <si>
    <t>Jørgensen (2006) oppgir scotinum crenatum som et synonym for denne arten, men Artsdatabankens artsnavnebase oppgir det som et synonym for Scytinium intermedium.</t>
  </si>
  <si>
    <t xml:space="preserve">Leptochidium crenatulum er blitt allment akseptert som en god art. Arten er blitt beskrevet basert på materiale fra Enontekiö i Finland, tett inntil grensa til Troms (Jørgensen 2006). Arten er svært lik Leptochidum albociliatum (glasshårlav, VU) som også vokser i Norge (Jørgensen 2007). Disse to ser ut til å være godt adskilt basert på morfologiske karaktertrekk, men de er ikke blitt sammenlignet fylogenentisk, etter det vi kjenner til. </t>
  </si>
  <si>
    <t xml:space="preserve">Leptochidium crenatulum er en liten olivenbrun lav som kan danner små flate puter på inntil 2 cm i diameter. Den har sterkt oppfliket lobekanter. Smålobene kan lett brekke av, fraktes bort med vind eller vann og etablere seg andre steder. Den vokser på mosedekte fuktige bergflater, ofte nær fosser. </t>
  </si>
  <si>
    <t>sterkt truet</t>
  </si>
  <si>
    <t>C1</t>
  </si>
  <si>
    <t>8</t>
  </si>
  <si>
    <t>1400</t>
  </si>
  <si>
    <t>280</t>
  </si>
  <si>
    <t>Spredt i nesten hele landet fra Troms i nord til Østfold i sør.</t>
  </si>
  <si>
    <t>Jamfør omtale ovenfor.</t>
  </si>
  <si>
    <t>Klepsland, J.T. 2008. Hemsil. Tilgjengelig på: http://lager.biofokus.no/omraadebeskrivelser/Bekkekloefter2008_Hemsil.pdf (sist besøkt 28.6.2018)</t>
  </si>
  <si>
    <t>Rødliste 2015 ser ut til å være basert på feil grunnlag. Kunnskapen ser ut til å være dårlig.</t>
  </si>
  <si>
    <t>25-50 %</t>
  </si>
  <si>
    <t>&gt; 50 %</t>
  </si>
  <si>
    <t>Alt i alt heller vi til å tro at arten finnes langt flere steder i Norge. Den kan trolig forekomme langs en lang rekke vassdrag og i andre fuktige miljøer (sigevannsrenner, sildreflater o.l.) i hele landet. De siste årenes bidrag til nye forekomster viser brei geografisk og økologisk spredning: den er blitt funnet på nye steder fra Kvænangen i Troms til Halden i Østfold.</t>
  </si>
  <si>
    <t xml:space="preserve">Alle norske vassdrag, sigevannsrenner, sildreflater og andre fuktige bergflater er potensielle voksesteder for denne arten. </t>
  </si>
  <si>
    <t>Kunnskapen om livshistorieteori er generelt lite utviklet for lav. Denne arten produserer smale isidie-lignende lober som letter brekker av og kan danne nye individer på andre steder. Dette tenderer mot ruderal strategi. Den produserer også rikelig med sporer, dvs. kjønnede spredningsenheter.  Etablerte individer er trolig langtlevende og har trolig en viss kompetitiv evne mot andre lav og mot moser. På sine foretrukne substrat er karplanter en marginal konkurrent.</t>
  </si>
  <si>
    <t>Konkurranse: andre steinboende lav og moser</t>
  </si>
  <si>
    <t>Konkurrerer om plass.</t>
  </si>
  <si>
    <t>Cyanobkaterien produserer fotosynteseprodukter og omgjør N2 til biologisk aktivt nitrogen som soppkomponenten nyttiggjør seg. Soppen tar også opp mineraler og næringsstoffer direkte fra sildrevann.</t>
  </si>
  <si>
    <t>Hvis arten hadde vært dominerende i sitt mikrohabitat vil dens rolle som primærprodusent være svært viktig for lokalitene den vokser på. Avrenning av næringsstoffer kan tas opp av arter som vokser i nærheten.</t>
  </si>
  <si>
    <t>Påvirkning på habitat &gt; Habitatpåvirkning i limnisk miljø &gt; Oppdemming/vannstandsregulering/overføring av vassdrag</t>
  </si>
  <si>
    <t>Fasilitering</t>
  </si>
  <si>
    <t>Dårlig kjent</t>
  </si>
  <si>
    <t>Trolig drar arten nytte av moser ved etablering. Mosene har dermed en såkalt "nurse effect", lik den dvergbusker i fjellet har på en rekke andre arter.</t>
  </si>
  <si>
    <t>Rødliste 2015 omtaler faktoren slik: Dersom hovedpopulasjonen er knyttet til elvbredder, vil trolig endringer i vannføring være en trussel.</t>
  </si>
  <si>
    <t>Tidsrom, omfang og styrke angitt som ukjent i Rødliste 2015.</t>
  </si>
  <si>
    <t>VU</t>
  </si>
  <si>
    <t>Dette tallet bør nok også justeres betydelig, ettersom tallet kun baserer seg på den feilatkige antakelsen om at arten kun finnes på syv lokaliteter.</t>
  </si>
  <si>
    <t>&lt;3200</t>
  </si>
  <si>
    <t>Rødliste 2015 oppgir 1400 individer, men vi har her oppjustert tallet basert på korrekt antall kjente forekomster, jamfør omtale ovenfor.</t>
  </si>
  <si>
    <t>&gt;2500</t>
  </si>
  <si>
    <t>&lt;2800 km2</t>
  </si>
  <si>
    <t>&gt;1000 km2</t>
  </si>
  <si>
    <t>&lt;16</t>
  </si>
  <si>
    <t>&gt;16</t>
  </si>
  <si>
    <t>Moderat</t>
  </si>
  <si>
    <t>Artens truethetskategori bør nedjusteres til LC, NT eller VU basert på ovennevnte opplysninger. Det er høyst usannsynlig at arten vil havne i truethetskategori CR innen 2050.</t>
  </si>
  <si>
    <t>T1-1</t>
  </si>
  <si>
    <t>Svært og temmelig kalkfattig svært lite tørkeutsatt bergvegg</t>
  </si>
  <si>
    <t>T1-5</t>
  </si>
  <si>
    <t>Litt kalkfattig og svakt intermediær svært lite tørkeutsatt bergvegg</t>
  </si>
  <si>
    <t>﻿</t>
  </si>
  <si>
    <t>Sterkt intermediær og litt kalkrik svært lite tørkeutsatt bergvegg</t>
  </si>
  <si>
    <t>T1-9</t>
  </si>
  <si>
    <t>Et regneark generert av Harald Bratli antyder at arten har preferanse for kalkholdig berggrunn. Det kan stemme for flere forekomster, men flere av lokalitetene er i områder med svært kalkfattig berggrunn. Vi har ikke kunnskap nok til å rangere disse tre NiN-typene etter viktighet. Disse er derfor urangert.</t>
  </si>
  <si>
    <t>Levested</t>
  </si>
  <si>
    <t>Sikring mot vannstandsregulering</t>
  </si>
  <si>
    <t>Uregulerte vassdrag som huser denne arten bør forbli uregulerte.</t>
  </si>
  <si>
    <t>Vil også ha positiv effekt på andre vanlige og sjeldne fuktighetskrevende arter som befinner seg langs disse vassdragene, samt positiv effekt på den akvatiske biodiversiteten i vassdragene.</t>
  </si>
  <si>
    <t xml:space="preserve">Ex-situ oppformering gjøres under kontrollerte forhold i klimalaboratorium (fytotron). Man må søre for at innsamling ikke setter arten under ytterligere press.  Noen oppformerte individer bør bevares ex-situ under optimale vekstforhold. </t>
  </si>
  <si>
    <t>Sikring av lokaliteter</t>
  </si>
  <si>
    <t>Minst to kjente lokaliteter (Kvænangen og Kvam) ligger i natureservater.</t>
  </si>
  <si>
    <t>Som omtalt tidligere i dette kunnskapgrunnlaget, da arten er blitt utilstrekkelig ettersøkt virker det sannsynlig at det finnes mange uoppdagede lokaliteter for arten og at forekomststørrelse på allerede kjente lokaliteter er større enn tidligere antatt. Godt planlagte feltundersøkelser med kompetent personale vil kunne lede til oppdagelser av nye forekomster av denne arten. Undersøkelsene bør i første omgang rette seg mot nærområdet til kjente forekomster.  Et annet høyst aktuelt tiltak er å ha en kritisk gjennomgang av norsk herbariemateriale av nærstående arter, da spesielt materiale som er blitt belagt under Leptogium og Collema, for å se om noen av disse innsamlingene kan være feilbestemt. For eksempel har det, etter det vi kjenner til, ikke vært noen kritisk eskpertrevisjon av materialet av disse slektene som ligger i herbariet ved Tromsø Museum (TROM). Eventuelle nyoppdagede forekomster bør overvåkes; se Prosjekt 2.</t>
  </si>
  <si>
    <t>Forarbeid: Utvalg av lokaliteteter basert på tilsynelatende velegnede levevilkår for arten innenfor områder angitt i cellen til venstre. Bruk av flybilder og andre data for å velge ut lokaliteter. Feltarbeid: gjennomføres med kompetent personale som må dokumentere nøyaktig hvor de befarer ved hjelp av GPS-sporing. De må dokumentere antall individer av arten på hvert voksested, angi nøyaktig antall forekomster med GPS-posisjon for hver av disse, liste opp assosierte arter, og anslå mulige påvirkningsfaktorer. Innsamling må ikke sette populasjonene under økt trussel. Kjente forekomster bør saumfares nøyere og bredere enn tidligere.  Økologiske faktorer som bør analyseres er: assosierte arter - spesielt knyttet til mulig fasilitering, høyde over havet, helningsgrad, himmelretning, substrattype (surt, kalkholdig, uttørringsfare, mengde sildrevann, antatt lengde på snøsesong, etc.). Etterarbeid: Små prøver av arten samles inn på alle lokaliteter der det er forsvarlig med innsamling, dette for å oppnå sikker artsidentifisering i laboratorium vha. anatomiske og fylogenetiske analyser. Alle innsamlinger fra Norge inkludert Svalbard som ligger i offentlige herbarier som er blitt bestemt til andre nærstående arter og overfladisk like slekter (f.eks. Collema og Leptogium) gjennomgås for mulig detektering av nye lokaliteter. Prosjektet må lede til en detaljert, offentlig tilgjengelig utredning med alle ovennevnte opplysninger inkludert.</t>
  </si>
  <si>
    <t xml:space="preserve">Kunnskapsinnhenting vil også gi økt kunnskap om en rekke andre arter som er assosiert med Leptochidium crenatulum. </t>
  </si>
  <si>
    <t>Prosjekt 3</t>
  </si>
  <si>
    <t>Artens rødlistestatus</t>
  </si>
  <si>
    <t>Arbeidet bør gjennomføres av fagperson som ikke er medlem av rødlistekomiteen, men som kan ha korrespondanse med rødlistekomiteen og Artsdatabanken om de avvikene beskrevet i dette kunnskapsgrunlaget.</t>
  </si>
  <si>
    <t>En overvåking av kjente forekomster og av lokaliteter som oppdages under Prosjekt 2,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etter små individer som kan tilhøre denne arten. Dette vil gi et innblikk i artens reproduksjonsevne på gitt lokalitet, og dermed bedre estimater for sannynlighet for overlevelse. Arbeidet må lede til en detaljert, offentlig tilgjengelig utredning med alle ovennevnte opplysninger inkludert.</t>
  </si>
  <si>
    <t>Jørgensen, P.M. 2006. Leptochidium crenatulum, a misunderstood arctic-alpine lichen. Graphis Scripta 18: 19-22</t>
  </si>
  <si>
    <t>Vi kan ikke anbefale iverksettelse av noen av de ovennevnte tiltaktene, separat eller i kombinasjon, ettersom måloppnåelse er under 75 %. I stedet anbefaler vi at kunnskapsinnhenting, gjennom de beskrevne prosjektene 1 til 3, iverksettes.</t>
  </si>
  <si>
    <t xml:space="preserve">Isidie-lignende smålober kan samles inn fra kjente lokaliteter for oppformering. Smålobene bør få vokse under optimale forhold, gjerne inne blant moser, til de blir et noen centimeter store. Under rette forhold vil fragmentene sakte men sikkert vokse seg større. Oppformering kan først forsøkes in-situ på nye lokaliteter, eller ex-situ for deretter å bli plassert ut ved oppnådd størrelse. </t>
  </si>
  <si>
    <t>Revisjon av rødlistevurdering basert på allerede kjent kunnskap</t>
  </si>
  <si>
    <t>Som omtalt under "Generell input" ser det ut til at Rødliste 2015 baserer seg på et mangelfullt og feilaktig datagrunnlag for denne arten. Det bør avklares hvorfor datagrunnlaget som Rødliste 2015 baserte seg på avviker så betydelig fra kjent litteratur og informasjon i offentlig tilgjengelige databaser. Dette arbeidet bør ende opp med kritisk revisjon av rødlistestatus som offentliggjøres.</t>
  </si>
  <si>
    <t>Jørgensen, P.M. 2007. Massalongiaceae. I: Ahti, T., Jørgensen, P.M., Kristinsson, H., Moberg, R., Søchting, U. &amp; Thor, G. (red.): Nordic Lichen Flora Vol. 3, s. 87-90. Museum of Evolution, Uppsala Universitet, Uppsala. (tekst identisk i andre utgave fra 2012).</t>
  </si>
  <si>
    <t>Ganske usikker (25-50%)</t>
  </si>
  <si>
    <t>Svært sikker (75-100%)</t>
  </si>
  <si>
    <t>Kostnadsusikkerhet</t>
  </si>
  <si>
    <t>Trolig lave til middels kostnader</t>
  </si>
  <si>
    <t>Svært usikker (0-25%)</t>
  </si>
  <si>
    <t>Kostnadene er ukjente</t>
  </si>
  <si>
    <t>Henriksen, S. &amp; Hilmo, O. (red.) 2015. Norsk rødliste for arter 2015. Artsdatabanken, Norge</t>
  </si>
  <si>
    <t>biofokus</t>
  </si>
  <si>
    <t>BioFokus</t>
  </si>
  <si>
    <t>JK09-L713</t>
  </si>
  <si>
    <t>No</t>
  </si>
  <si>
    <t>species</t>
  </si>
  <si>
    <t>POINT (449952 7346270)</t>
  </si>
  <si>
    <t>Nei</t>
  </si>
  <si>
    <t>JÃ¸rgensen, P.M.</t>
  </si>
  <si>
    <t>Belagt funn</t>
  </si>
  <si>
    <t>Nordland</t>
  </si>
  <si>
    <t>Rana</t>
  </si>
  <si>
    <t>10 m</t>
  </si>
  <si>
    <t>Yttervika camping</t>
  </si>
  <si>
    <t>Klepsland, Jon T.</t>
  </si>
  <si>
    <t>Lav</t>
  </si>
  <si>
    <t>(Nyl.) P.M. JÃ¸rg.</t>
  </si>
  <si>
    <t>Sterkt truet (EN)</t>
  </si>
  <si>
    <t>biofokus hos BioFokus</t>
  </si>
  <si>
    <t>l</t>
  </si>
  <si>
    <t>BG</t>
  </si>
  <si>
    <t>urn:catalog:BG:L:93084</t>
  </si>
  <si>
    <t>POINT (449955 7346275)</t>
  </si>
  <si>
    <t>7 m</t>
  </si>
  <si>
    <t>Klepsland, J.T.</t>
  </si>
  <si>
    <t>l hos Universitetsmuseet i Bergen, UiB</t>
  </si>
  <si>
    <t>Universitetsmuseet i Bergen,</t>
  </si>
  <si>
    <t>urn:catalog:BG:L:35826</t>
  </si>
  <si>
    <t>POINT (-5946 6699433)</t>
  </si>
  <si>
    <t>Hordaland</t>
  </si>
  <si>
    <t>Kvam</t>
  </si>
  <si>
    <t>707 m</t>
  </si>
  <si>
    <t>ca 3 km SW of Gravdal, at Geitaknottane Nature Reserve, SE of hill Stiskleivhaugen</t>
  </si>
  <si>
    <t>Ihlen, P.G.</t>
  </si>
  <si>
    <t>O</t>
  </si>
  <si>
    <t>JK14-L274</t>
  </si>
  <si>
    <t>Det. Klepsland, Jon T., 2014.12.03</t>
  </si>
  <si>
    <t>urn:catalog:O:L:200388</t>
  </si>
  <si>
    <t>POINT (763954 7776368)</t>
  </si>
  <si>
    <t>Troms</t>
  </si>
  <si>
    <t>KvÃ¦nangen</t>
  </si>
  <si>
    <t>Kvitebergbukta N</t>
  </si>
  <si>
    <t>l hos Naturhistorisk Museum - UiO</t>
  </si>
  <si>
    <t>Naturhistorisk Museum - UiO</t>
  </si>
  <si>
    <t>JK08-L221</t>
  </si>
  <si>
    <t>Det. Reidar Haugan 2009.</t>
  </si>
  <si>
    <t>urn:catalog:O:L:158394</t>
  </si>
  <si>
    <t>POINT (169076 6745318)</t>
  </si>
  <si>
    <t>Buskerud</t>
  </si>
  <si>
    <t>Gol</t>
  </si>
  <si>
    <t>Hemsil v/ Elvestad</t>
  </si>
  <si>
    <t>bpl-L7382</t>
  </si>
  <si>
    <t>Plectenchymatisk</t>
  </si>
  <si>
    <t>urn:catalog:O:L:78113</t>
  </si>
  <si>
    <t>POINT (303106 6561729)</t>
  </si>
  <si>
    <t>Ã˜stfold</t>
  </si>
  <si>
    <t>Halden</t>
  </si>
  <si>
    <t>71 m</t>
  </si>
  <si>
    <t>Brekke sluse</t>
  </si>
  <si>
    <t>LÃ¸fall, BjÃ¸rn Petter</t>
  </si>
  <si>
    <t>bpl-L7118</t>
  </si>
  <si>
    <t>urn:catalog:O:L:77853</t>
  </si>
  <si>
    <t>POINT (281401 6586086)</t>
  </si>
  <si>
    <t>Sarpsborg</t>
  </si>
  <si>
    <t>Ã…serÃ¸d, Ã¸st for</t>
  </si>
  <si>
    <t>urn:catalog:O:L:32997</t>
  </si>
  <si>
    <t>POINT (212320 6965064)</t>
  </si>
  <si>
    <t>SÃ¸r-TrÃ¸ndelag</t>
  </si>
  <si>
    <t>Oppdal</t>
  </si>
  <si>
    <t>778 m</t>
  </si>
  <si>
    <t>Hammeren ved Gjevilvatnet</t>
  </si>
  <si>
    <t>Krog, H.</t>
  </si>
  <si>
    <t>urn:catalog:O:L:17428</t>
  </si>
  <si>
    <t>POINT (154976 6868377)</t>
  </si>
  <si>
    <t>Oppland</t>
  </si>
  <si>
    <t>Lom</t>
  </si>
  <si>
    <t>461 m</t>
  </si>
  <si>
    <t>FlÃ¥ bru</t>
  </si>
  <si>
    <t>Dahl, E.</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</si>
  <si>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</si>
  <si>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</si>
  <si>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</si>
  <si>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</si>
  <si>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</si>
  <si>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</si>
  <si>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</si>
  <si>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</si>
  <si>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</si>
  <si>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</si>
  <si>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</si>
  <si>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</si>
  <si>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</si>
  <si>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</si>
  <si>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</si>
  <si>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</si>
  <si>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</si>
  <si>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</si>
  <si>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</si>
  <si>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</si>
  <si>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</si>
  <si>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</si>
  <si>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</si>
  <si>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</si>
  <si>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</si>
  <si>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</si>
  <si>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</si>
  <si>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</si>
  <si>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</si>
  <si>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</si>
  <si>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</si>
  <si>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</si>
  <si>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</si>
  <si>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</si>
  <si>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</si>
  <si>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</si>
  <si>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</si>
  <si>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</si>
  <si>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</si>
  <si>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</si>
  <si>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</si>
  <si>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</si>
  <si>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</si>
  <si>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</si>
  <si>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</si>
  <si>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</si>
  <si>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</si>
  <si>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</si>
  <si>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</si>
  <si>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</si>
  <si>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</si>
  <si>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</si>
  <si>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</si>
  <si>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</si>
  <si>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</si>
  <si>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Sårbar</t>
  </si>
  <si>
    <t xml:space="preserve">Fuktige berg langs vassdrag, sigevannsrenner, sildreflater og andre fuktige bergflater er egnede voksesteder for denne arten. </t>
  </si>
  <si>
    <t xml:space="preserve">Innenfor rekkevidde, og trolig allerede oppnådd. Som omtalt ovenfor har Rødliste 2015 lagt til grunn alt for få kjente lokaliteter. Grunnlaget for å vurdere denne arten på C1-kriteriet er også uklart. Etter det vi kjenner til, er det ikke påvist at noen av forekomstene har blitt ødelagt som følge av vassdragsregulering eller andre inngrep. Vi stiller samtidig spørsmålstegn ved mørketall på 10. Basert på nyfunn etter Jørgensens (2006, 2007) behandling av denne arten, vil vi anta at mørketallet bør settes betydelig høyere. Sett at vi setter det til 20, får vi en beregnet populasjonsstørrelse på 6400 individer (16 kjente lokalitet x 20 mørketall x 20 individer per lokalitet). Ved C1-kriteriet havner den da i kategori VU. Selv med mørketall på 10 (dvs. 3200 individer) vil den havne i kategori VU, ettersom grensen for VU går ved 2500 individer. Sier vi at C1-kriteriet ikke er egnet for denne arten, vil D1-kriteriet måtte benyttes, og individtallet er da langt større enn selv kravet for kategori NT, som er 1000-2000 individer.  </t>
  </si>
  <si>
    <t>Rødliste 2015 oppgir 7 kjente lokaliteter. I kartet i Jørgensen (2006) vises imidlertid 10 ulike lokaliteter. I tillegg er det kommet til flere lokaliteter i etterkant (som vist i Artskart og Norsk Lavdatabase), deriblant to i Østfold. Kartet i Rødliste 2015 er ikke i samsvar med opplysninger og kart i Jørgensen (2006, 2007). Rødliste 2015 oppgir arten kun fra fylkene Hordaland og Buskerud, men Jørgensen (2006, 2007) oppgir at arten er kjent fra Hedmark, Hordaland, Sogn og Fjordane, Oppland, Trøndelag, Nordland og Troms. Basert på Jørgensen (2006, 2007) og opplysninger kommet til i etterkant i Artskart og lavdatabasen ved Naturhistorisk museum, samt i NVE-rapport om Hemsil i Oppland, anslår vi antall kjente lokaliteter til 17: dvs. 2 i Østfold, 1 i Hordaland, 1 i Buskerud, 1 i Sogn og Fjordane, 4 i Oppland, 1 i Hedmark, 2 i Trøndelag, 3 i Nordland og 2 i Troms. Forekomsten i Buskerud består av minst tre delpopulasjoner (Klepsland 2008). Det er ikke dokumentert hvordan Rødliste 2015 kom fram til 7 lokaliteter fordelt på de to fylkene Buskerud og Hordaland. All annen offentlig tilgjengelig informasjon tyder på at de to fylkene til sammen kun har to kjente lokaliteter, eventuelt fire hvis hver av Klepslands delpopulasjoner oppfattes som separate lokaliteter.</t>
  </si>
  <si>
    <t>17</t>
  </si>
  <si>
    <t xml:space="preserve">Ettersom arten i praksis kan forekomme i alle landets fylker, anser vi mørketallet satt i Rødliste 2015 til å være alt for lavt. Det er per i dag kjent hele 17 lokaliteter spredt utover nesten hele landet, dette til tross for at dette er en ørliten organisme som er svært vanskelig å skille fra nærstående arter og overfladisk like arter i andre familier (Collemataceae, Heppiaceae, Lichinaceae, Pannariaceae, Placynthiaceae). Dette er en art som svært få personer i Norge vil ha fagkunnskap til å artsbestemme med sikkerhet. Basert på dette antar vi at potensialet for lokaliteter er minst tresifret, og at arten kan finnes i alle landets fylker, kanskje bortsett fra Oslo. Basert på forekomster i norske og islandske fjell, samt i arktisk tundra på Grønland og i Canada, antydet Jørgensen (2006) at arten trolig har preferanse for arktiske og alpine strøk, men nylige oppdagede forekomster i lavlandet i Buskerud og Østfold tyder på en langt videre økologisk amplityde. </t>
  </si>
  <si>
    <t>0,1-1,0 %</t>
  </si>
  <si>
    <t>Uviktig</t>
  </si>
  <si>
    <t>Økonomisk analyse</t>
  </si>
  <si>
    <t>Øyvind Nystad Handberg &amp; Kristin Magnussen, Menon</t>
  </si>
  <si>
    <r>
      <t xml:space="preserve">Kunnskapsgrunnlag for </t>
    </r>
    <r>
      <rPr>
        <i/>
        <sz val="11"/>
        <color theme="1"/>
        <rFont val="Calibri"/>
        <family val="2"/>
        <scheme val="minor"/>
      </rPr>
      <t>Leptochidium crenatulum</t>
    </r>
    <r>
      <rPr>
        <sz val="11"/>
        <color theme="1"/>
        <rFont val="Calibri"/>
        <family val="2"/>
        <scheme val="minor"/>
      </rPr>
      <t xml:space="preserve"> - Tiltak for å ta vare på trua natur</t>
    </r>
  </si>
  <si>
    <t>Vedlegg 44 til NINA rapport 1626: Aalberg Haugen, I.M. et al. 2019. Tiltak for å ta vare på trua natur. Kunnskapsgrunnlag for 90 trua arter og 33 trua naturtyper. NINA Rapport 1626. Norsk institutt for naturforskning</t>
  </si>
  <si>
    <t>Jarle W. Bjerke,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</si>
</sst>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88">
    <xf numFmtId="0" fontId="0" fillId="0" borderId="0" xfId="0"/>
    <xf numFmtId="0" fontId="0" fillId="0" borderId="0" xfId="0" applyBorder="1"/>
    <xf numFmtId="0" fontId="1" fillId="0" borderId="0" xfId="0" applyFont="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0" fillId="0" borderId="0" xfId="0" applyFont="1" applyAlignment="1">
      <alignment wrapText="1"/>
    </xf>
    <xf numFmtId="0" fontId="0" fillId="3" borderId="9" xfId="0" applyFill="1" applyBorder="1" applyAlignment="1">
      <alignment wrapText="1"/>
    </xf>
    <xf numFmtId="0" fontId="0" fillId="3" borderId="9" xfId="0" applyFont="1" applyFill="1" applyBorder="1" applyAlignment="1">
      <alignment wrapText="1"/>
    </xf>
    <xf numFmtId="9" fontId="2" fillId="3" borderId="0" xfId="0" applyNumberFormat="1" applyFont="1" applyFill="1" applyBorder="1" applyAlignment="1">
      <alignment vertical="center" wrapText="1"/>
    </xf>
    <xf numFmtId="0" fontId="0" fillId="3" borderId="9" xfId="0" applyFill="1" applyBorder="1" applyAlignment="1">
      <alignment vertical="top" wrapText="1"/>
    </xf>
    <xf numFmtId="0" fontId="1" fillId="3" borderId="9" xfId="0" applyFont="1" applyFill="1" applyBorder="1" applyAlignment="1">
      <alignment wrapText="1"/>
    </xf>
    <xf numFmtId="0" fontId="0" fillId="3" borderId="0" xfId="0" applyFill="1" applyBorder="1" applyAlignment="1">
      <alignment wrapText="1"/>
    </xf>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wrapText="1"/>
      <protection hidden="1"/>
    </xf>
    <xf numFmtId="0" fontId="1" fillId="0" borderId="0" xfId="0" applyFont="1"/>
    <xf numFmtId="0" fontId="0" fillId="0" borderId="0" xfId="0"/>
    <xf numFmtId="22" fontId="0" fillId="0" borderId="0" xfId="0" applyNumberFormat="1"/>
    <xf numFmtId="0" fontId="0" fillId="3" borderId="10" xfId="0" applyFill="1" applyBorder="1" applyAlignment="1"/>
    <xf numFmtId="0" fontId="0" fillId="0" borderId="0" xfId="0" applyAlignment="1"/>
    <xf numFmtId="0" fontId="0" fillId="3" borderId="10" xfId="0" applyFont="1" applyFill="1" applyBorder="1" applyAlignment="1"/>
    <xf numFmtId="0" fontId="0" fillId="3" borderId="9" xfId="0" applyFill="1" applyBorder="1" applyAlignment="1"/>
    <xf numFmtId="0" fontId="0" fillId="3" borderId="9" xfId="0" applyFont="1" applyFill="1" applyBorder="1" applyAlignment="1"/>
    <xf numFmtId="49" fontId="2" fillId="3" borderId="0" xfId="0" applyNumberFormat="1" applyFont="1" applyFill="1" applyBorder="1" applyAlignment="1">
      <alignment vertical="center"/>
    </xf>
    <xf numFmtId="0" fontId="2" fillId="2" borderId="0" xfId="0" applyFont="1" applyFill="1" applyBorder="1" applyAlignment="1">
      <alignment vertical="center"/>
    </xf>
    <xf numFmtId="0" fontId="9" fillId="4" borderId="0" xfId="0" applyFont="1" applyFill="1" applyBorder="1" applyAlignment="1">
      <alignment vertical="center"/>
    </xf>
    <xf numFmtId="0" fontId="0" fillId="0" borderId="0" xfId="0" applyBorder="1" applyAlignment="1"/>
    <xf numFmtId="0" fontId="4" fillId="0" borderId="0" xfId="0" applyFont="1" applyBorder="1" applyAlignment="1"/>
    <xf numFmtId="0" fontId="0" fillId="0" borderId="0" xfId="0" applyFont="1" applyFill="1" applyBorder="1" applyAlignment="1"/>
    <xf numFmtId="0" fontId="4" fillId="0" borderId="0" xfId="0" applyFont="1" applyFill="1" applyBorder="1" applyAlignment="1"/>
    <xf numFmtId="0" fontId="1" fillId="0" borderId="0" xfId="0" applyFont="1" applyBorder="1" applyAlignment="1"/>
    <xf numFmtId="0" fontId="1" fillId="0" borderId="0" xfId="0" applyFont="1" applyFill="1" applyBorder="1" applyAlignment="1"/>
    <xf numFmtId="49" fontId="0" fillId="3" borderId="0" xfId="0" applyNumberFormat="1" applyFont="1" applyFill="1" applyBorder="1" applyAlignment="1"/>
    <xf numFmtId="0" fontId="1" fillId="2" borderId="0" xfId="0" applyFont="1" applyFill="1" applyBorder="1" applyAlignment="1"/>
    <xf numFmtId="0" fontId="0" fillId="0" borderId="0" xfId="0" applyFont="1" applyBorder="1" applyAlignment="1"/>
    <xf numFmtId="49" fontId="0" fillId="3" borderId="0" xfId="0" applyNumberFormat="1" applyFill="1" applyBorder="1" applyAlignment="1"/>
    <xf numFmtId="0" fontId="0" fillId="2" borderId="0" xfId="0" applyFill="1" applyBorder="1" applyAlignment="1"/>
    <xf numFmtId="0" fontId="0" fillId="3" borderId="0" xfId="0" applyFont="1" applyFill="1" applyBorder="1" applyAlignment="1"/>
    <xf numFmtId="0" fontId="0" fillId="3" borderId="0" xfId="0" applyFill="1" applyBorder="1" applyAlignme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ill="1" applyBorder="1" applyAlignment="1"/>
    <xf numFmtId="49" fontId="2" fillId="3" borderId="0" xfId="0" applyNumberFormat="1" applyFont="1" applyFill="1" applyBorder="1" applyAlignment="1"/>
    <xf numFmtId="49" fontId="0" fillId="0" borderId="0" xfId="0" applyNumberFormat="1" applyFill="1" applyBorder="1" applyAlignment="1"/>
    <xf numFmtId="0" fontId="10" fillId="3" borderId="0" xfId="0" applyFont="1" applyFill="1" applyBorder="1" applyAlignment="1"/>
    <xf numFmtId="0" fontId="0" fillId="0" borderId="0" xfId="0" applyAlignment="1">
      <alignment horizontal="center" vertical="top" wrapText="1"/>
    </xf>
    <xf numFmtId="0" fontId="1" fillId="0" borderId="0" xfId="0" applyFont="1" applyFill="1" applyBorder="1" applyAlignment="1">
      <alignment horizontal="center"/>
    </xf>
    <xf numFmtId="0" fontId="1" fillId="2" borderId="0" xfId="0" applyFont="1" applyFill="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zoomScaleNormal="100" workbookViewId="0">
      <selection activeCell="C6" sqref="C6"/>
    </sheetView>
  </sheetViews>
  <sheetFormatPr defaultRowHeight="15" x14ac:dyDescent="0.25"/>
  <cols>
    <col min="1" max="1" width="34.5703125" style="66" customWidth="1"/>
    <col min="2" max="2" width="55" style="66" customWidth="1"/>
    <col min="3" max="3" width="65.42578125" style="66" customWidth="1"/>
    <col min="4" max="4" width="19.140625" style="66" customWidth="1"/>
    <col min="5" max="5" width="68.85546875" style="66" customWidth="1"/>
    <col min="6" max="6" width="27.42578125" style="66" customWidth="1"/>
    <col min="7" max="7" width="25.42578125" style="66" bestFit="1" customWidth="1"/>
    <col min="8" max="8" width="41" style="66" customWidth="1"/>
    <col min="9" max="9" width="18.5703125" style="66" customWidth="1"/>
    <col min="10" max="10" width="11.140625" style="66" customWidth="1"/>
    <col min="11" max="16384" width="9.140625" style="66"/>
  </cols>
  <sheetData>
    <row r="1" spans="1:12" x14ac:dyDescent="0.25">
      <c r="A1" s="66" t="s">
        <v>539</v>
      </c>
    </row>
    <row r="2" spans="1:12" x14ac:dyDescent="0.25">
      <c r="A2" s="66" t="s">
        <v>540</v>
      </c>
    </row>
    <row r="3" spans="1:12" x14ac:dyDescent="0.25">
      <c r="B3" s="67" t="s">
        <v>153</v>
      </c>
      <c r="G3" s="68"/>
      <c r="H3" s="69"/>
      <c r="I3" s="68"/>
      <c r="J3" s="68"/>
      <c r="K3" s="68"/>
      <c r="L3" s="68"/>
    </row>
    <row r="4" spans="1:12" x14ac:dyDescent="0.25">
      <c r="A4" s="70" t="s">
        <v>42</v>
      </c>
      <c r="B4" s="70" t="s">
        <v>41</v>
      </c>
      <c r="C4" s="70" t="s">
        <v>9</v>
      </c>
      <c r="D4" s="70" t="s">
        <v>105</v>
      </c>
      <c r="E4" s="70" t="s">
        <v>10</v>
      </c>
      <c r="F4" s="68"/>
      <c r="G4" s="71"/>
      <c r="H4" s="68"/>
      <c r="I4" s="68"/>
      <c r="J4" s="68"/>
      <c r="K4" s="68"/>
    </row>
    <row r="5" spans="1:12" x14ac:dyDescent="0.25">
      <c r="A5" s="70" t="s">
        <v>125</v>
      </c>
      <c r="B5" s="66" t="s">
        <v>126</v>
      </c>
      <c r="C5" s="72" t="s">
        <v>541</v>
      </c>
      <c r="D5" s="73"/>
      <c r="F5" s="68"/>
      <c r="G5" s="71"/>
      <c r="H5" s="68"/>
      <c r="I5" s="68"/>
      <c r="J5" s="68"/>
      <c r="K5" s="68"/>
    </row>
    <row r="6" spans="1:12" s="56" customFormat="1" x14ac:dyDescent="0.25">
      <c r="A6" s="55" t="s">
        <v>537</v>
      </c>
      <c r="B6" s="56" t="s">
        <v>126</v>
      </c>
      <c r="C6" s="75" t="s">
        <v>538</v>
      </c>
      <c r="D6" s="87"/>
      <c r="G6" s="55"/>
    </row>
    <row r="7" spans="1:12" x14ac:dyDescent="0.25">
      <c r="A7" s="70" t="s">
        <v>3</v>
      </c>
      <c r="B7" s="74" t="s">
        <v>44</v>
      </c>
      <c r="C7" s="75" t="s">
        <v>275</v>
      </c>
      <c r="D7" s="76"/>
      <c r="F7" s="68"/>
      <c r="G7" s="68"/>
      <c r="H7" s="68"/>
      <c r="I7" s="68"/>
      <c r="J7" s="68"/>
      <c r="K7" s="68"/>
    </row>
    <row r="8" spans="1:12" x14ac:dyDescent="0.25">
      <c r="A8" s="70" t="s">
        <v>4</v>
      </c>
      <c r="B8" s="66" t="s">
        <v>107</v>
      </c>
      <c r="C8" s="75" t="s">
        <v>266</v>
      </c>
      <c r="D8" s="76"/>
      <c r="F8" s="68"/>
      <c r="G8" s="68"/>
      <c r="H8" s="68"/>
      <c r="I8" s="68"/>
      <c r="J8" s="68"/>
      <c r="K8" s="68"/>
    </row>
    <row r="9" spans="1:12" x14ac:dyDescent="0.25">
      <c r="A9" s="70" t="s">
        <v>0</v>
      </c>
      <c r="B9" s="66" t="s">
        <v>109</v>
      </c>
      <c r="C9" s="75" t="s">
        <v>320</v>
      </c>
      <c r="D9" s="76"/>
      <c r="F9" s="68"/>
      <c r="G9" s="68"/>
      <c r="H9" s="68"/>
      <c r="I9" s="68"/>
      <c r="J9" s="68"/>
      <c r="K9" s="68"/>
    </row>
    <row r="10" spans="1:12" x14ac:dyDescent="0.25">
      <c r="A10" s="70" t="s">
        <v>1</v>
      </c>
      <c r="B10" s="66" t="s">
        <v>108</v>
      </c>
      <c r="C10" s="75" t="s">
        <v>321</v>
      </c>
      <c r="D10" s="76"/>
      <c r="F10" s="68"/>
      <c r="G10" s="68"/>
      <c r="H10" s="68"/>
      <c r="I10" s="68"/>
      <c r="J10" s="68"/>
      <c r="K10" s="68"/>
    </row>
    <row r="11" spans="1:12" ht="14.25" customHeight="1" x14ac:dyDescent="0.25">
      <c r="A11" s="70" t="s">
        <v>2</v>
      </c>
      <c r="B11" s="66" t="s">
        <v>106</v>
      </c>
      <c r="C11" s="75" t="s">
        <v>322</v>
      </c>
      <c r="D11" s="76"/>
      <c r="E11" s="77" t="s">
        <v>323</v>
      </c>
      <c r="F11" s="68"/>
      <c r="G11" s="68"/>
      <c r="H11" s="68"/>
      <c r="I11" s="68"/>
      <c r="J11" s="68"/>
      <c r="K11" s="68"/>
    </row>
    <row r="12" spans="1:12" ht="14.25" customHeight="1" x14ac:dyDescent="0.25">
      <c r="A12" s="70" t="s">
        <v>43</v>
      </c>
      <c r="B12" s="66" t="s">
        <v>111</v>
      </c>
      <c r="C12" s="75" t="s">
        <v>311</v>
      </c>
      <c r="D12" s="78"/>
      <c r="E12" s="78" t="s">
        <v>324</v>
      </c>
    </row>
    <row r="13" spans="1:12" ht="14.25" customHeight="1" x14ac:dyDescent="0.25">
      <c r="A13" s="70" t="s">
        <v>134</v>
      </c>
      <c r="B13" s="66" t="s">
        <v>135</v>
      </c>
      <c r="C13" s="75" t="s">
        <v>325</v>
      </c>
      <c r="D13" s="76"/>
      <c r="E13" s="78"/>
    </row>
    <row r="14" spans="1:12" s="74" customFormat="1" ht="14.25" customHeight="1" x14ac:dyDescent="0.25">
      <c r="A14" s="6" t="s">
        <v>13</v>
      </c>
      <c r="B14" s="79" t="s">
        <v>45</v>
      </c>
      <c r="C14" s="63"/>
      <c r="D14" s="64"/>
      <c r="E14" s="77"/>
    </row>
    <row r="15" spans="1:12" s="74" customFormat="1" ht="14.25" customHeight="1" x14ac:dyDescent="0.25">
      <c r="A15" s="6" t="s">
        <v>14</v>
      </c>
      <c r="B15" s="79" t="s">
        <v>46</v>
      </c>
      <c r="C15" s="63"/>
      <c r="D15" s="64"/>
      <c r="E15" s="77"/>
    </row>
    <row r="16" spans="1:12" s="74" customFormat="1" ht="14.25" customHeight="1" x14ac:dyDescent="0.25">
      <c r="A16" s="6" t="s">
        <v>21</v>
      </c>
      <c r="B16" s="79" t="s">
        <v>47</v>
      </c>
      <c r="C16" s="63"/>
      <c r="D16" s="64"/>
      <c r="E16" s="77"/>
    </row>
    <row r="17" spans="1:9" s="74" customFormat="1" ht="14.25" customHeight="1" x14ac:dyDescent="0.25">
      <c r="A17" s="6" t="s">
        <v>15</v>
      </c>
      <c r="B17" s="79" t="s">
        <v>45</v>
      </c>
      <c r="C17" s="63" t="s">
        <v>315</v>
      </c>
      <c r="D17" s="64"/>
      <c r="E17" s="77"/>
    </row>
    <row r="18" spans="1:9" s="74" customFormat="1" ht="14.25" customHeight="1" x14ac:dyDescent="0.25">
      <c r="A18" s="6" t="s">
        <v>16</v>
      </c>
      <c r="B18" s="79" t="s">
        <v>46</v>
      </c>
      <c r="C18" s="63" t="s">
        <v>326</v>
      </c>
      <c r="D18" s="64"/>
      <c r="E18" s="77"/>
    </row>
    <row r="19" spans="1:9" s="74" customFormat="1" ht="14.25" customHeight="1" x14ac:dyDescent="0.25">
      <c r="A19" s="6" t="s">
        <v>22</v>
      </c>
      <c r="B19" s="79" t="s">
        <v>48</v>
      </c>
      <c r="C19" s="63" t="s">
        <v>276</v>
      </c>
      <c r="D19" s="64"/>
      <c r="E19" s="77"/>
    </row>
    <row r="20" spans="1:9" s="74" customFormat="1" ht="14.25" customHeight="1" x14ac:dyDescent="0.25">
      <c r="A20" s="6" t="s">
        <v>17</v>
      </c>
      <c r="B20" s="79" t="s">
        <v>45</v>
      </c>
      <c r="C20" s="63" t="s">
        <v>315</v>
      </c>
      <c r="D20" s="64"/>
      <c r="E20" s="77"/>
    </row>
    <row r="21" spans="1:9" s="74" customFormat="1" ht="14.25" customHeight="1" x14ac:dyDescent="0.25">
      <c r="A21" s="6" t="s">
        <v>18</v>
      </c>
      <c r="B21" s="79" t="s">
        <v>46</v>
      </c>
      <c r="C21" s="63" t="s">
        <v>326</v>
      </c>
      <c r="D21" s="64"/>
      <c r="E21" s="77"/>
    </row>
    <row r="22" spans="1:9" s="74" customFormat="1" ht="14.25" customHeight="1" x14ac:dyDescent="0.25">
      <c r="A22" s="6" t="s">
        <v>23</v>
      </c>
      <c r="B22" s="79" t="s">
        <v>49</v>
      </c>
      <c r="C22" s="63" t="s">
        <v>327</v>
      </c>
      <c r="D22" s="64"/>
      <c r="E22" s="77"/>
    </row>
    <row r="23" spans="1:9" s="74" customFormat="1" ht="14.25" customHeight="1" x14ac:dyDescent="0.25">
      <c r="A23" s="6" t="s">
        <v>112</v>
      </c>
      <c r="B23" s="79"/>
      <c r="C23" s="63" t="s">
        <v>328</v>
      </c>
      <c r="D23" s="64"/>
      <c r="E23" s="77"/>
    </row>
    <row r="24" spans="1:9" s="74" customFormat="1" ht="14.25" customHeight="1" x14ac:dyDescent="0.25">
      <c r="A24" s="6" t="s">
        <v>51</v>
      </c>
      <c r="B24" s="79" t="s">
        <v>52</v>
      </c>
      <c r="C24" s="63"/>
      <c r="D24" s="64"/>
      <c r="E24" s="77"/>
    </row>
    <row r="25" spans="1:9" ht="14.25" customHeight="1" x14ac:dyDescent="0.25">
      <c r="A25" s="70" t="s">
        <v>5</v>
      </c>
      <c r="B25" s="80" t="s">
        <v>156</v>
      </c>
      <c r="C25" s="63" t="s">
        <v>329</v>
      </c>
      <c r="D25" s="76"/>
      <c r="E25" s="78"/>
    </row>
    <row r="26" spans="1:9" ht="15" customHeight="1" x14ac:dyDescent="0.25">
      <c r="A26" s="70" t="s">
        <v>8</v>
      </c>
      <c r="B26" s="80" t="s">
        <v>115</v>
      </c>
      <c r="C26" s="63" t="s">
        <v>533</v>
      </c>
      <c r="D26" s="76"/>
      <c r="E26" s="63" t="s">
        <v>532</v>
      </c>
      <c r="F26" s="81"/>
      <c r="G26" s="71"/>
      <c r="H26" s="69"/>
      <c r="I26" s="81"/>
    </row>
    <row r="27" spans="1:9" ht="15" customHeight="1" x14ac:dyDescent="0.25">
      <c r="A27" s="70" t="s">
        <v>11</v>
      </c>
      <c r="B27" s="80" t="s">
        <v>50</v>
      </c>
      <c r="C27" s="63" t="s">
        <v>330</v>
      </c>
      <c r="D27" s="76"/>
      <c r="E27" s="78" t="s">
        <v>351</v>
      </c>
      <c r="F27" s="81"/>
      <c r="G27" s="81"/>
      <c r="H27" s="81"/>
      <c r="I27" s="81"/>
    </row>
    <row r="28" spans="1:9" ht="14.25" customHeight="1" x14ac:dyDescent="0.25">
      <c r="A28" s="70" t="s">
        <v>12</v>
      </c>
      <c r="B28" s="80" t="s">
        <v>127</v>
      </c>
      <c r="C28" s="63" t="s">
        <v>331</v>
      </c>
      <c r="D28" s="76"/>
      <c r="E28" s="78" t="s">
        <v>332</v>
      </c>
    </row>
    <row r="29" spans="1:9" ht="14.25" customHeight="1" x14ac:dyDescent="0.25">
      <c r="A29" s="70" t="s">
        <v>38</v>
      </c>
      <c r="B29" s="80" t="s">
        <v>128</v>
      </c>
      <c r="C29" s="63" t="s">
        <v>334</v>
      </c>
      <c r="D29" s="78"/>
      <c r="E29" s="78" t="s">
        <v>534</v>
      </c>
    </row>
    <row r="30" spans="1:9" ht="14.25" customHeight="1" x14ac:dyDescent="0.25">
      <c r="A30" s="70" t="s">
        <v>55</v>
      </c>
      <c r="B30" s="80" t="s">
        <v>56</v>
      </c>
      <c r="C30" s="63" t="s">
        <v>337</v>
      </c>
      <c r="D30" s="78"/>
      <c r="E30" s="63" t="s">
        <v>338</v>
      </c>
    </row>
    <row r="31" spans="1:9" ht="14.25" customHeight="1" x14ac:dyDescent="0.25">
      <c r="A31" s="70" t="s">
        <v>6</v>
      </c>
      <c r="B31" s="80" t="s">
        <v>53</v>
      </c>
      <c r="C31" s="63" t="s">
        <v>335</v>
      </c>
      <c r="D31" s="76"/>
      <c r="E31" s="78"/>
    </row>
    <row r="32" spans="1:9" ht="14.25" customHeight="1" x14ac:dyDescent="0.25">
      <c r="A32" s="70" t="s">
        <v>7</v>
      </c>
      <c r="B32" s="80" t="s">
        <v>54</v>
      </c>
      <c r="C32" s="82" t="s">
        <v>336</v>
      </c>
      <c r="D32" s="76"/>
      <c r="E32" s="78"/>
    </row>
    <row r="33" spans="1:5" ht="14.25" customHeight="1" x14ac:dyDescent="0.25">
      <c r="A33" s="70"/>
      <c r="B33" s="80"/>
      <c r="C33" s="83"/>
      <c r="D33" s="81"/>
    </row>
    <row r="34" spans="1:5" ht="14.25" customHeight="1" x14ac:dyDescent="0.25">
      <c r="A34" s="71" t="s">
        <v>157</v>
      </c>
      <c r="B34" s="80" t="s">
        <v>171</v>
      </c>
      <c r="C34" s="75" t="s">
        <v>277</v>
      </c>
      <c r="D34" s="78"/>
      <c r="E34" s="78"/>
    </row>
    <row r="35" spans="1:5" ht="14.25" customHeight="1" x14ac:dyDescent="0.25">
      <c r="A35" s="71" t="s">
        <v>158</v>
      </c>
      <c r="B35" s="80" t="s">
        <v>159</v>
      </c>
      <c r="C35" s="82" t="s">
        <v>339</v>
      </c>
      <c r="D35" s="78"/>
      <c r="E35" s="78"/>
    </row>
    <row r="36" spans="1:5" ht="14.25" customHeight="1" x14ac:dyDescent="0.25">
      <c r="A36" s="71" t="s">
        <v>160</v>
      </c>
      <c r="B36" s="80" t="s">
        <v>172</v>
      </c>
      <c r="C36" s="82" t="s">
        <v>530</v>
      </c>
      <c r="D36" s="78"/>
      <c r="E36" s="78"/>
    </row>
    <row r="37" spans="1:5" ht="14.25" customHeight="1" x14ac:dyDescent="0.25">
      <c r="A37" s="71" t="s">
        <v>161</v>
      </c>
      <c r="B37" s="80" t="s">
        <v>173</v>
      </c>
      <c r="C37" s="82"/>
      <c r="D37" s="78"/>
      <c r="E37" s="78"/>
    </row>
    <row r="38" spans="1:5" ht="14.25" customHeight="1" x14ac:dyDescent="0.25">
      <c r="A38" s="71" t="s">
        <v>162</v>
      </c>
      <c r="B38" s="81" t="s">
        <v>174</v>
      </c>
      <c r="C38" s="82" t="s">
        <v>340</v>
      </c>
      <c r="D38" s="78" t="s">
        <v>278</v>
      </c>
      <c r="E38" s="78" t="s">
        <v>341</v>
      </c>
    </row>
    <row r="39" spans="1:5" ht="14.25" customHeight="1" x14ac:dyDescent="0.25">
      <c r="A39" s="71"/>
      <c r="B39" s="81"/>
      <c r="C39" s="82" t="s">
        <v>296</v>
      </c>
      <c r="D39" s="78" t="s">
        <v>279</v>
      </c>
      <c r="E39" s="78" t="s">
        <v>297</v>
      </c>
    </row>
    <row r="40" spans="1:5" ht="14.25" customHeight="1" x14ac:dyDescent="0.25">
      <c r="A40" s="71"/>
      <c r="B40" s="81"/>
      <c r="C40" s="82" t="s">
        <v>345</v>
      </c>
      <c r="D40" s="78" t="s">
        <v>346</v>
      </c>
      <c r="E40" s="78" t="s">
        <v>347</v>
      </c>
    </row>
    <row r="41" spans="1:5" ht="14.25" customHeight="1" x14ac:dyDescent="0.25">
      <c r="A41" s="71"/>
      <c r="B41" s="81"/>
      <c r="C41" s="82" t="s">
        <v>312</v>
      </c>
      <c r="D41" s="78" t="s">
        <v>278</v>
      </c>
      <c r="E41" s="78" t="s">
        <v>313</v>
      </c>
    </row>
    <row r="42" spans="1:5" s="81" customFormat="1" ht="14.25" customHeight="1" x14ac:dyDescent="0.25">
      <c r="A42" s="71" t="s">
        <v>163</v>
      </c>
      <c r="B42" s="80" t="s">
        <v>164</v>
      </c>
      <c r="C42" s="82" t="s">
        <v>306</v>
      </c>
      <c r="D42" s="78" t="s">
        <v>307</v>
      </c>
      <c r="E42" s="78" t="s">
        <v>342</v>
      </c>
    </row>
    <row r="43" spans="1:5" s="81" customFormat="1" ht="14.25" customHeight="1" x14ac:dyDescent="0.25">
      <c r="A43" s="71" t="s">
        <v>165</v>
      </c>
      <c r="B43" s="80" t="s">
        <v>170</v>
      </c>
      <c r="C43" s="82" t="s">
        <v>298</v>
      </c>
      <c r="D43" s="78" t="s">
        <v>278</v>
      </c>
      <c r="E43" s="78" t="s">
        <v>343</v>
      </c>
    </row>
    <row r="44" spans="1:5" s="81" customFormat="1" ht="14.25" customHeight="1" x14ac:dyDescent="0.25">
      <c r="A44" s="71" t="s">
        <v>166</v>
      </c>
      <c r="B44" s="80" t="s">
        <v>167</v>
      </c>
      <c r="C44" s="82" t="s">
        <v>280</v>
      </c>
      <c r="D44" s="78" t="s">
        <v>279</v>
      </c>
      <c r="E44" s="78" t="s">
        <v>314</v>
      </c>
    </row>
    <row r="45" spans="1:5" s="81" customFormat="1" ht="14.25" customHeight="1" x14ac:dyDescent="0.25">
      <c r="A45" s="71" t="s">
        <v>168</v>
      </c>
      <c r="B45" s="80" t="s">
        <v>169</v>
      </c>
      <c r="C45" s="82"/>
      <c r="D45" s="78"/>
      <c r="E45" s="78"/>
    </row>
    <row r="46" spans="1:5" ht="14.25" customHeight="1" x14ac:dyDescent="0.25">
      <c r="A46" s="71" t="s">
        <v>136</v>
      </c>
      <c r="B46" s="80" t="s">
        <v>175</v>
      </c>
      <c r="C46" s="82" t="s">
        <v>299</v>
      </c>
      <c r="D46" s="78" t="s">
        <v>278</v>
      </c>
      <c r="E46" s="78" t="s">
        <v>282</v>
      </c>
    </row>
    <row r="47" spans="1:5" ht="14.25" customHeight="1" x14ac:dyDescent="0.25">
      <c r="A47" s="70"/>
      <c r="B47" s="80"/>
      <c r="C47" s="82" t="s">
        <v>300</v>
      </c>
      <c r="D47" s="78" t="s">
        <v>278</v>
      </c>
      <c r="E47" s="78" t="s">
        <v>282</v>
      </c>
    </row>
    <row r="48" spans="1:5" ht="14.25" customHeight="1" x14ac:dyDescent="0.25">
      <c r="C48" s="82" t="s">
        <v>281</v>
      </c>
      <c r="D48" s="78" t="s">
        <v>278</v>
      </c>
      <c r="E48" s="78" t="s">
        <v>282</v>
      </c>
    </row>
    <row r="49" spans="1:11" ht="14.25" customHeight="1" x14ac:dyDescent="0.25">
      <c r="C49" s="82" t="s">
        <v>301</v>
      </c>
      <c r="D49" s="78" t="s">
        <v>278</v>
      </c>
      <c r="E49" s="78" t="s">
        <v>302</v>
      </c>
    </row>
    <row r="50" spans="1:11" ht="14.25" customHeight="1" x14ac:dyDescent="0.25">
      <c r="A50" s="74"/>
      <c r="B50" s="80"/>
      <c r="I50" s="81"/>
    </row>
    <row r="51" spans="1:11" ht="14.25" customHeight="1" x14ac:dyDescent="0.25">
      <c r="B51" s="67" t="s">
        <v>154</v>
      </c>
      <c r="J51" s="81"/>
    </row>
    <row r="52" spans="1:11" ht="14.25" customHeight="1" x14ac:dyDescent="0.25">
      <c r="B52" s="71" t="s">
        <v>187</v>
      </c>
      <c r="C52" s="71" t="s">
        <v>123</v>
      </c>
      <c r="D52" s="71" t="s">
        <v>114</v>
      </c>
      <c r="E52" s="71" t="s">
        <v>39</v>
      </c>
      <c r="F52" s="71" t="s">
        <v>40</v>
      </c>
      <c r="G52" s="71" t="s">
        <v>137</v>
      </c>
      <c r="H52" s="71" t="s">
        <v>122</v>
      </c>
      <c r="I52" s="81"/>
      <c r="J52" s="81"/>
      <c r="K52" s="81"/>
    </row>
    <row r="53" spans="1:11" s="81" customFormat="1" ht="14.25" customHeight="1" x14ac:dyDescent="0.25">
      <c r="A53" s="77" t="s">
        <v>27</v>
      </c>
      <c r="B53" s="77" t="s">
        <v>344</v>
      </c>
      <c r="C53" s="77" t="s">
        <v>348</v>
      </c>
      <c r="D53" s="77" t="s">
        <v>279</v>
      </c>
      <c r="E53" s="77" t="s">
        <v>279</v>
      </c>
      <c r="F53" s="77" t="s">
        <v>279</v>
      </c>
      <c r="G53" s="77"/>
      <c r="H53" s="77" t="s">
        <v>349</v>
      </c>
    </row>
    <row r="54" spans="1:11" ht="14.25" customHeight="1" x14ac:dyDescent="0.25">
      <c r="A54" s="77"/>
      <c r="B54" s="77"/>
      <c r="C54" s="77"/>
      <c r="D54" s="77"/>
      <c r="E54" s="77"/>
      <c r="F54" s="77"/>
      <c r="G54" s="77"/>
      <c r="H54" s="77"/>
    </row>
    <row r="55" spans="1:11" x14ac:dyDescent="0.25">
      <c r="A55" s="68"/>
      <c r="B55" s="68"/>
      <c r="C55" s="68"/>
      <c r="D55" s="68"/>
      <c r="E55" s="68"/>
      <c r="F55" s="68"/>
      <c r="G55" s="81"/>
      <c r="H55" s="81"/>
      <c r="I55" s="81"/>
      <c r="J55" s="81"/>
    </row>
    <row r="56" spans="1:11" x14ac:dyDescent="0.25">
      <c r="A56" s="71" t="s">
        <v>124</v>
      </c>
      <c r="B56" s="77"/>
      <c r="C56" s="68"/>
      <c r="D56" s="68"/>
      <c r="E56" s="68"/>
      <c r="F56" s="81"/>
      <c r="G56" s="81"/>
      <c r="H56" s="81"/>
      <c r="I56" s="81"/>
    </row>
    <row r="57" spans="1:11" x14ac:dyDescent="0.25">
      <c r="A57" s="71"/>
      <c r="B57" s="68"/>
      <c r="C57" s="68"/>
      <c r="D57" s="68"/>
      <c r="E57" s="68"/>
      <c r="F57" s="81"/>
      <c r="G57" s="81"/>
      <c r="H57" s="81"/>
      <c r="I57" s="81"/>
    </row>
    <row r="58" spans="1:11" x14ac:dyDescent="0.25">
      <c r="A58" s="71"/>
      <c r="B58" s="68"/>
      <c r="C58" s="68"/>
      <c r="D58" s="68"/>
      <c r="E58" s="68"/>
      <c r="F58" s="81"/>
      <c r="G58" s="81"/>
      <c r="H58" s="81"/>
      <c r="I58" s="81"/>
    </row>
    <row r="59" spans="1:11" x14ac:dyDescent="0.25">
      <c r="A59" s="69" t="s">
        <v>139</v>
      </c>
      <c r="B59" s="68"/>
      <c r="C59" s="68"/>
      <c r="D59" s="68"/>
      <c r="E59" s="68"/>
      <c r="F59" s="81"/>
      <c r="G59" s="81"/>
      <c r="H59" s="81"/>
      <c r="I59" s="81"/>
    </row>
    <row r="60" spans="1:11" x14ac:dyDescent="0.25">
      <c r="A60" s="70" t="s">
        <v>138</v>
      </c>
      <c r="B60" s="70" t="s">
        <v>155</v>
      </c>
      <c r="C60" s="70" t="s">
        <v>122</v>
      </c>
      <c r="D60" s="68"/>
      <c r="H60" s="81"/>
    </row>
    <row r="61" spans="1:11" ht="14.25" customHeight="1" x14ac:dyDescent="0.25">
      <c r="A61" s="77" t="s">
        <v>529</v>
      </c>
      <c r="B61" s="77" t="s">
        <v>350</v>
      </c>
      <c r="C61" s="77" t="s">
        <v>531</v>
      </c>
      <c r="D61" s="68"/>
      <c r="E61" s="68"/>
      <c r="F61" s="68"/>
      <c r="G61" s="81"/>
      <c r="H61" s="81"/>
      <c r="I61" s="81"/>
      <c r="J61" s="81"/>
    </row>
    <row r="62" spans="1:11" x14ac:dyDescent="0.25">
      <c r="A62" s="68"/>
      <c r="B62" s="68"/>
      <c r="C62" s="68"/>
      <c r="D62" s="68"/>
      <c r="E62" s="68"/>
      <c r="F62" s="68"/>
      <c r="G62" s="81"/>
      <c r="H62" s="81"/>
      <c r="I62" s="81"/>
      <c r="J62" s="81"/>
    </row>
    <row r="63" spans="1:11" x14ac:dyDescent="0.25">
      <c r="A63" s="70" t="s">
        <v>140</v>
      </c>
      <c r="B63" s="81"/>
      <c r="C63" s="81"/>
      <c r="D63" s="81"/>
      <c r="E63" s="81"/>
      <c r="F63" s="81"/>
      <c r="G63" s="81"/>
      <c r="H63" s="81"/>
      <c r="I63" s="81"/>
      <c r="J63" s="81"/>
    </row>
    <row r="64" spans="1:11" x14ac:dyDescent="0.25">
      <c r="A64" s="70" t="s">
        <v>113</v>
      </c>
      <c r="B64" s="70" t="s">
        <v>131</v>
      </c>
      <c r="C64" s="70" t="s">
        <v>132</v>
      </c>
      <c r="D64" s="70" t="s">
        <v>133</v>
      </c>
      <c r="E64" s="70" t="s">
        <v>122</v>
      </c>
      <c r="F64" s="81"/>
      <c r="G64" s="81"/>
      <c r="H64" s="81"/>
      <c r="I64" s="81"/>
      <c r="J64" s="81"/>
    </row>
    <row r="65" spans="1:10" x14ac:dyDescent="0.25">
      <c r="A65" s="70" t="s">
        <v>28</v>
      </c>
      <c r="B65" s="65" t="s">
        <v>303</v>
      </c>
      <c r="C65" s="65" t="s">
        <v>354</v>
      </c>
      <c r="D65" s="65" t="s">
        <v>352</v>
      </c>
      <c r="E65" s="78" t="s">
        <v>353</v>
      </c>
    </row>
    <row r="66" spans="1:10" x14ac:dyDescent="0.25">
      <c r="A66" s="70" t="s">
        <v>29</v>
      </c>
      <c r="B66" s="65" t="s">
        <v>11</v>
      </c>
      <c r="C66" s="65" t="s">
        <v>356</v>
      </c>
      <c r="D66" s="65" t="s">
        <v>355</v>
      </c>
      <c r="E66" s="78"/>
    </row>
    <row r="67" spans="1:10" x14ac:dyDescent="0.25">
      <c r="A67" s="70" t="s">
        <v>121</v>
      </c>
      <c r="B67" s="84" t="s">
        <v>304</v>
      </c>
      <c r="C67" s="84" t="s">
        <v>358</v>
      </c>
      <c r="D67" s="84" t="s">
        <v>357</v>
      </c>
      <c r="E67" s="78"/>
    </row>
    <row r="68" spans="1:10" x14ac:dyDescent="0.25">
      <c r="A68" s="70" t="s">
        <v>30</v>
      </c>
      <c r="B68" s="78"/>
      <c r="C68" s="78"/>
      <c r="D68" s="78"/>
      <c r="E68" s="78"/>
    </row>
    <row r="70" spans="1:10" x14ac:dyDescent="0.25">
      <c r="C70" s="83"/>
      <c r="D70" s="81"/>
      <c r="H70" s="71"/>
    </row>
    <row r="72" spans="1:10" x14ac:dyDescent="0.25">
      <c r="A72" s="17" t="s">
        <v>110</v>
      </c>
      <c r="B72" s="81"/>
      <c r="C72" s="81"/>
      <c r="D72" s="81"/>
      <c r="E72" s="81"/>
      <c r="F72" s="81"/>
      <c r="G72" s="81"/>
      <c r="H72" s="81"/>
      <c r="I72" s="81"/>
    </row>
    <row r="73" spans="1:10" x14ac:dyDescent="0.25">
      <c r="A73" s="70" t="s">
        <v>142</v>
      </c>
      <c r="B73" s="71" t="s">
        <v>141</v>
      </c>
      <c r="C73" s="81"/>
      <c r="D73" s="81"/>
      <c r="E73" s="81"/>
      <c r="F73" s="81"/>
      <c r="G73" s="81"/>
      <c r="H73" s="81"/>
      <c r="I73" s="81"/>
    </row>
    <row r="74" spans="1:10" x14ac:dyDescent="0.25">
      <c r="A74" s="78" t="s">
        <v>360</v>
      </c>
      <c r="B74" s="78" t="s">
        <v>359</v>
      </c>
    </row>
    <row r="78" spans="1:10" x14ac:dyDescent="0.25">
      <c r="G78" s="81"/>
      <c r="H78" s="81"/>
      <c r="I78" s="81"/>
      <c r="J78" s="81"/>
    </row>
    <row r="79" spans="1:10" x14ac:dyDescent="0.25">
      <c r="G79" s="81"/>
      <c r="H79" s="81"/>
      <c r="I79" s="81"/>
      <c r="J79" s="81"/>
    </row>
    <row r="80" spans="1:10" x14ac:dyDescent="0.25">
      <c r="I80" s="81"/>
    </row>
    <row r="81" spans="9:9" x14ac:dyDescent="0.25">
      <c r="I81" s="81"/>
    </row>
    <row r="82" spans="9:9" x14ac:dyDescent="0.25">
      <c r="I82" s="81"/>
    </row>
    <row r="83" spans="9:9" x14ac:dyDescent="0.25">
      <c r="I83" s="81"/>
    </row>
    <row r="84" spans="9:9" x14ac:dyDescent="0.25">
      <c r="I84" s="81"/>
    </row>
    <row r="85" spans="9:9" x14ac:dyDescent="0.25">
      <c r="I85" s="81"/>
    </row>
    <row r="86" spans="9:9" x14ac:dyDescent="0.25">
      <c r="I86" s="81"/>
    </row>
    <row r="87" spans="9:9" x14ac:dyDescent="0.25">
      <c r="I87" s="81"/>
    </row>
    <row r="88" spans="9:9" x14ac:dyDescent="0.25">
      <c r="I88" s="81"/>
    </row>
    <row r="89" spans="9:9" x14ac:dyDescent="0.25">
      <c r="I89" s="81"/>
    </row>
    <row r="90" spans="9:9" x14ac:dyDescent="0.25">
      <c r="I90" s="81"/>
    </row>
    <row r="91" spans="9:9" x14ac:dyDescent="0.25">
      <c r="I91" s="81"/>
    </row>
    <row r="92" spans="9:9" x14ac:dyDescent="0.25">
      <c r="I92" s="81"/>
    </row>
    <row r="93" spans="9:9" x14ac:dyDescent="0.25">
      <c r="I93" s="81"/>
    </row>
    <row r="94" spans="9:9" x14ac:dyDescent="0.25">
      <c r="I94" s="81"/>
    </row>
    <row r="95" spans="9:9" x14ac:dyDescent="0.25">
      <c r="I95" s="81"/>
    </row>
    <row r="96" spans="9:9" x14ac:dyDescent="0.25">
      <c r="I96" s="81"/>
    </row>
    <row r="97" spans="9:9" x14ac:dyDescent="0.25">
      <c r="I97" s="81"/>
    </row>
    <row r="98" spans="9:9" x14ac:dyDescent="0.25">
      <c r="I98" s="81"/>
    </row>
    <row r="99" spans="9:9" x14ac:dyDescent="0.25">
      <c r="I99" s="81"/>
    </row>
    <row r="100" spans="9:9" x14ac:dyDescent="0.25">
      <c r="I100" s="81"/>
    </row>
    <row r="101" spans="9:9" x14ac:dyDescent="0.25">
      <c r="I101" s="81"/>
    </row>
    <row r="102" spans="9:9" x14ac:dyDescent="0.25">
      <c r="I102" s="81"/>
    </row>
    <row r="103" spans="9:9" x14ac:dyDescent="0.25">
      <c r="I103" s="81"/>
    </row>
    <row r="104" spans="9:9" x14ac:dyDescent="0.25">
      <c r="I104" s="81"/>
    </row>
    <row r="105" spans="9:9" x14ac:dyDescent="0.25">
      <c r="I105" s="81"/>
    </row>
    <row r="106" spans="9:9" x14ac:dyDescent="0.25">
      <c r="I106" s="81"/>
    </row>
    <row r="107" spans="9:9" x14ac:dyDescent="0.25">
      <c r="I107" s="81"/>
    </row>
    <row r="108" spans="9:9" x14ac:dyDescent="0.25">
      <c r="I108" s="81"/>
    </row>
    <row r="109" spans="9:9" x14ac:dyDescent="0.25">
      <c r="I109" s="81"/>
    </row>
    <row r="110" spans="9:9" x14ac:dyDescent="0.25">
      <c r="I110" s="81"/>
    </row>
    <row r="111" spans="9:9" x14ac:dyDescent="0.25">
      <c r="I111" s="81"/>
    </row>
    <row r="112" spans="9:9" x14ac:dyDescent="0.25">
      <c r="I112" s="81"/>
    </row>
    <row r="113" spans="9:9" x14ac:dyDescent="0.25">
      <c r="I113" s="81"/>
    </row>
    <row r="114" spans="9:9" x14ac:dyDescent="0.25">
      <c r="I114" s="8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18" workbookViewId="0">
      <selection activeCell="G41" sqref="G41"/>
    </sheetView>
  </sheetViews>
  <sheetFormatPr defaultRowHeight="15" x14ac:dyDescent="0.25"/>
  <cols>
    <col min="1" max="1" width="50" customWidth="1"/>
    <col min="2" max="2" width="16" customWidth="1"/>
    <col min="3" max="3" width="18.42578125" customWidth="1"/>
    <col min="4" max="4" width="40.8554687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4" t="s">
        <v>152</v>
      </c>
    </row>
    <row r="7" spans="1:4" ht="15" customHeight="1" x14ac:dyDescent="0.25">
      <c r="A7" s="5" t="s">
        <v>4</v>
      </c>
      <c r="B7" s="5" t="s">
        <v>19</v>
      </c>
      <c r="C7" s="5" t="s">
        <v>57</v>
      </c>
      <c r="D7" s="5" t="s">
        <v>58</v>
      </c>
    </row>
    <row r="8" spans="1:4" ht="15" customHeight="1" x14ac:dyDescent="0.25">
      <c r="A8" s="6" t="s">
        <v>59</v>
      </c>
      <c r="B8" s="6"/>
      <c r="C8" s="5"/>
      <c r="D8" s="5"/>
    </row>
    <row r="9" spans="1:4" ht="15" customHeight="1" x14ac:dyDescent="0.25">
      <c r="A9" s="7" t="s">
        <v>60</v>
      </c>
      <c r="B9" s="22"/>
      <c r="C9" s="22"/>
      <c r="D9" s="22"/>
    </row>
    <row r="10" spans="1:4" ht="15" customHeight="1" x14ac:dyDescent="0.25">
      <c r="A10" s="7" t="s">
        <v>61</v>
      </c>
      <c r="B10" s="22"/>
      <c r="C10" s="22"/>
      <c r="D10" s="22"/>
    </row>
    <row r="11" spans="1:4" ht="15" customHeight="1" x14ac:dyDescent="0.25">
      <c r="A11" s="7" t="s">
        <v>62</v>
      </c>
      <c r="B11" s="22"/>
      <c r="C11" s="22"/>
      <c r="D11" s="22"/>
    </row>
    <row r="12" spans="1:4" ht="15" customHeight="1" x14ac:dyDescent="0.25">
      <c r="A12" s="7" t="s">
        <v>63</v>
      </c>
      <c r="B12" s="22"/>
      <c r="C12" s="22"/>
      <c r="D12" s="22"/>
    </row>
    <row r="13" spans="1:4" ht="15" customHeight="1" x14ac:dyDescent="0.25">
      <c r="A13" s="7" t="s">
        <v>64</v>
      </c>
      <c r="B13" s="22"/>
      <c r="C13" s="22"/>
      <c r="D13" s="22"/>
    </row>
    <row r="14" spans="1:4" ht="15" customHeight="1" x14ac:dyDescent="0.25">
      <c r="A14" s="7" t="s">
        <v>65</v>
      </c>
      <c r="B14" s="22"/>
      <c r="C14" s="22"/>
      <c r="D14" s="22"/>
    </row>
    <row r="15" spans="1:4" ht="15" customHeight="1" x14ac:dyDescent="0.25">
      <c r="A15" s="7" t="s">
        <v>66</v>
      </c>
      <c r="B15" s="22"/>
      <c r="C15" s="22"/>
      <c r="D15" s="22"/>
    </row>
    <row r="16" spans="1:4" ht="15" customHeight="1" x14ac:dyDescent="0.25">
      <c r="A16" s="7" t="s">
        <v>67</v>
      </c>
      <c r="B16" s="22"/>
      <c r="C16" s="22"/>
      <c r="D16" s="22"/>
    </row>
    <row r="17" spans="1:4" ht="15" customHeight="1" x14ac:dyDescent="0.25">
      <c r="A17" s="7" t="s">
        <v>68</v>
      </c>
      <c r="B17" s="22"/>
      <c r="C17" s="22"/>
      <c r="D17" s="22"/>
    </row>
    <row r="18" spans="1:4" ht="15" customHeight="1" x14ac:dyDescent="0.25">
      <c r="A18" s="7" t="s">
        <v>69</v>
      </c>
      <c r="B18" s="22"/>
      <c r="C18" s="22"/>
      <c r="D18" s="22"/>
    </row>
    <row r="19" spans="1:4" ht="15" customHeight="1" x14ac:dyDescent="0.25">
      <c r="A19" s="6" t="s">
        <v>70</v>
      </c>
      <c r="B19" s="6"/>
      <c r="C19" s="5"/>
      <c r="D19" s="5"/>
    </row>
    <row r="20" spans="1:4" ht="15" customHeight="1" x14ac:dyDescent="0.25">
      <c r="A20" s="7" t="s">
        <v>71</v>
      </c>
      <c r="B20" s="22"/>
      <c r="C20" s="22"/>
      <c r="D20" s="22"/>
    </row>
    <row r="21" spans="1:4" ht="15" customHeight="1" x14ac:dyDescent="0.25">
      <c r="A21" s="7" t="s">
        <v>72</v>
      </c>
      <c r="B21" s="22"/>
      <c r="C21" s="22"/>
      <c r="D21" s="22"/>
    </row>
    <row r="22" spans="1:4" ht="15" customHeight="1" x14ac:dyDescent="0.25">
      <c r="A22" s="7" t="s">
        <v>73</v>
      </c>
      <c r="B22" s="22"/>
      <c r="C22" s="22"/>
      <c r="D22" s="22"/>
    </row>
    <row r="23" spans="1:4" ht="15" customHeight="1" x14ac:dyDescent="0.25">
      <c r="A23" s="7" t="s">
        <v>74</v>
      </c>
      <c r="B23" s="22"/>
      <c r="C23" s="22"/>
      <c r="D23" s="22"/>
    </row>
    <row r="24" spans="1:4" ht="15" customHeight="1" x14ac:dyDescent="0.25">
      <c r="A24" s="7" t="s">
        <v>75</v>
      </c>
      <c r="B24" s="22"/>
      <c r="C24" s="22"/>
      <c r="D24" s="22"/>
    </row>
    <row r="25" spans="1:4" ht="15" customHeight="1" x14ac:dyDescent="0.25">
      <c r="A25" s="7" t="s">
        <v>76</v>
      </c>
      <c r="B25" s="22"/>
      <c r="C25" s="22"/>
      <c r="D25" s="22"/>
    </row>
    <row r="26" spans="1:4" ht="15" customHeight="1" x14ac:dyDescent="0.25">
      <c r="A26" s="7" t="s">
        <v>77</v>
      </c>
      <c r="B26" s="22"/>
      <c r="C26" s="22"/>
      <c r="D26" s="22"/>
    </row>
    <row r="27" spans="1:4" ht="15" customHeight="1" x14ac:dyDescent="0.25">
      <c r="A27" s="6" t="s">
        <v>78</v>
      </c>
      <c r="B27" s="6"/>
      <c r="C27" s="5"/>
      <c r="D27" s="5"/>
    </row>
    <row r="28" spans="1:4" ht="15" customHeight="1" x14ac:dyDescent="0.25">
      <c r="A28" s="7" t="s">
        <v>79</v>
      </c>
      <c r="B28" s="22"/>
      <c r="C28" s="22"/>
      <c r="D28" s="22"/>
    </row>
    <row r="29" spans="1:4" ht="15" customHeight="1" x14ac:dyDescent="0.25">
      <c r="A29" s="6" t="s">
        <v>80</v>
      </c>
      <c r="B29" s="23"/>
      <c r="C29" s="24"/>
      <c r="D29" s="24"/>
    </row>
    <row r="30" spans="1:4" x14ac:dyDescent="0.25">
      <c r="A30" s="7" t="s">
        <v>81</v>
      </c>
      <c r="B30" s="22"/>
      <c r="C30" s="48"/>
      <c r="D30" s="22"/>
    </row>
    <row r="31" spans="1:4" ht="15" customHeight="1" x14ac:dyDescent="0.25">
      <c r="A31" s="7" t="s">
        <v>82</v>
      </c>
      <c r="B31" s="22"/>
      <c r="C31" s="22"/>
      <c r="D31" s="22"/>
    </row>
    <row r="32" spans="1:4" ht="15" customHeight="1" x14ac:dyDescent="0.25">
      <c r="A32" s="7" t="s">
        <v>83</v>
      </c>
      <c r="B32" s="22"/>
      <c r="C32" s="22"/>
      <c r="D32" s="22"/>
    </row>
    <row r="33" spans="1:4" ht="15" customHeight="1" x14ac:dyDescent="0.25">
      <c r="A33" s="7" t="s">
        <v>84</v>
      </c>
      <c r="B33" s="22"/>
      <c r="C33" s="22"/>
      <c r="D33" s="22"/>
    </row>
    <row r="34" spans="1:4" ht="15" customHeight="1" x14ac:dyDescent="0.25">
      <c r="A34" s="7" t="s">
        <v>85</v>
      </c>
      <c r="B34" s="22"/>
      <c r="C34" s="22"/>
      <c r="D34" s="22"/>
    </row>
    <row r="35" spans="1:4" ht="15" customHeight="1" x14ac:dyDescent="0.25">
      <c r="A35" s="7" t="s">
        <v>86</v>
      </c>
      <c r="B35" s="22"/>
      <c r="C35" s="22"/>
      <c r="D35" s="22"/>
    </row>
    <row r="36" spans="1:4" ht="15" customHeight="1" x14ac:dyDescent="0.25">
      <c r="A36" s="6" t="s">
        <v>87</v>
      </c>
      <c r="B36" s="6"/>
      <c r="C36" s="5"/>
      <c r="D36" s="5"/>
    </row>
    <row r="37" spans="1:4" ht="15" customHeight="1" x14ac:dyDescent="0.25">
      <c r="A37" s="7" t="s">
        <v>88</v>
      </c>
      <c r="B37" s="22"/>
      <c r="C37" s="22"/>
      <c r="D37" s="22"/>
    </row>
    <row r="38" spans="1:4" ht="15" customHeight="1" x14ac:dyDescent="0.25">
      <c r="A38" s="7" t="s">
        <v>89</v>
      </c>
      <c r="B38" s="22"/>
      <c r="C38" s="22"/>
      <c r="D38" s="22"/>
    </row>
    <row r="39" spans="1:4" ht="15" customHeight="1" x14ac:dyDescent="0.25">
      <c r="A39" s="7" t="s">
        <v>90</v>
      </c>
      <c r="B39" s="22"/>
      <c r="C39" s="22"/>
      <c r="D39" s="22"/>
    </row>
    <row r="40" spans="1:4" ht="15" customHeight="1" x14ac:dyDescent="0.25">
      <c r="A40" s="7" t="s">
        <v>91</v>
      </c>
      <c r="B40" s="22" t="s">
        <v>369</v>
      </c>
      <c r="C40" s="22" t="s">
        <v>535</v>
      </c>
      <c r="D40" s="22" t="s">
        <v>536</v>
      </c>
    </row>
    <row r="41" spans="1:4" ht="15" customHeight="1" x14ac:dyDescent="0.25">
      <c r="A41" s="7" t="s">
        <v>92</v>
      </c>
      <c r="B41" s="22"/>
      <c r="C41" s="22"/>
      <c r="D41" s="22"/>
    </row>
    <row r="42" spans="1:4" ht="15" customHeight="1" x14ac:dyDescent="0.25">
      <c r="A42" s="7" t="s">
        <v>93</v>
      </c>
      <c r="B42" s="22"/>
      <c r="C42" s="22"/>
      <c r="D42" s="22"/>
    </row>
    <row r="43" spans="1:4" ht="15" customHeight="1" x14ac:dyDescent="0.25">
      <c r="A43" s="6" t="s">
        <v>94</v>
      </c>
      <c r="B43" s="6"/>
      <c r="C43" s="5"/>
      <c r="D43" s="5"/>
    </row>
    <row r="44" spans="1:4" ht="15" customHeight="1" x14ac:dyDescent="0.25">
      <c r="A44" s="7" t="s">
        <v>95</v>
      </c>
      <c r="B44" s="22"/>
      <c r="C44" s="22"/>
      <c r="D44" s="22"/>
    </row>
    <row r="45" spans="1:4" ht="15" customHeight="1" x14ac:dyDescent="0.25">
      <c r="A45" s="7" t="s">
        <v>96</v>
      </c>
      <c r="B45" s="22"/>
      <c r="C45" s="22"/>
      <c r="D45" s="22"/>
    </row>
    <row r="46" spans="1:4" ht="15" customHeight="1" x14ac:dyDescent="0.25">
      <c r="A46" s="7" t="s">
        <v>97</v>
      </c>
      <c r="B46" s="22"/>
      <c r="C46" s="22"/>
      <c r="D46" s="22"/>
    </row>
    <row r="47" spans="1:4" ht="15" customHeight="1" x14ac:dyDescent="0.25">
      <c r="A47" s="7" t="s">
        <v>98</v>
      </c>
      <c r="B47" s="22"/>
      <c r="C47" s="22"/>
      <c r="D47" s="22"/>
    </row>
    <row r="49" spans="1:5" x14ac:dyDescent="0.25">
      <c r="A49" s="4" t="s">
        <v>104</v>
      </c>
    </row>
    <row r="50" spans="1:5" ht="15" customHeight="1" x14ac:dyDescent="0.25">
      <c r="A50" s="8" t="s">
        <v>103</v>
      </c>
      <c r="B50" s="8" t="s">
        <v>20</v>
      </c>
      <c r="C50" s="26" t="s">
        <v>19</v>
      </c>
      <c r="D50" s="27"/>
      <c r="E50" s="9"/>
    </row>
    <row r="51" spans="1:5" ht="14.45" customHeight="1" x14ac:dyDescent="0.25">
      <c r="A51" s="25" t="s">
        <v>362</v>
      </c>
      <c r="B51" s="25" t="s">
        <v>361</v>
      </c>
      <c r="C51" s="25" t="s">
        <v>305</v>
      </c>
      <c r="D51" s="85" t="s">
        <v>368</v>
      </c>
    </row>
    <row r="52" spans="1:5" x14ac:dyDescent="0.25">
      <c r="A52" s="25" t="s">
        <v>364</v>
      </c>
      <c r="B52" s="25" t="s">
        <v>363</v>
      </c>
      <c r="C52" s="25" t="s">
        <v>305</v>
      </c>
      <c r="D52" s="85"/>
    </row>
    <row r="53" spans="1:5" ht="15" customHeight="1" x14ac:dyDescent="0.25">
      <c r="A53" s="25" t="s">
        <v>366</v>
      </c>
      <c r="B53" s="25" t="s">
        <v>367</v>
      </c>
      <c r="C53" s="25" t="s">
        <v>305</v>
      </c>
      <c r="D53" s="85"/>
    </row>
    <row r="54" spans="1:5" x14ac:dyDescent="0.25">
      <c r="A54" s="25"/>
      <c r="B54" s="25"/>
      <c r="C54" s="25"/>
      <c r="D54" s="10"/>
    </row>
    <row r="55" spans="1:5" x14ac:dyDescent="0.25">
      <c r="A55" s="25"/>
      <c r="B55" s="25"/>
      <c r="C55" s="25"/>
      <c r="D55" s="10"/>
    </row>
    <row r="56" spans="1:5" x14ac:dyDescent="0.25">
      <c r="A56" s="19"/>
      <c r="B56" s="19"/>
      <c r="C56" s="19"/>
      <c r="D56" s="10"/>
    </row>
    <row r="57" spans="1:5" x14ac:dyDescent="0.25">
      <c r="A57" s="19"/>
      <c r="B57" s="19"/>
      <c r="C57" s="19"/>
      <c r="D57" s="10"/>
    </row>
    <row r="58" spans="1:5" x14ac:dyDescent="0.25">
      <c r="A58" s="19"/>
      <c r="B58" s="19"/>
      <c r="C58" s="19"/>
      <c r="D58" s="10"/>
    </row>
    <row r="59" spans="1:5" x14ac:dyDescent="0.25">
      <c r="A59" s="19" t="s">
        <v>365</v>
      </c>
      <c r="B59" s="19"/>
      <c r="C59" s="19"/>
      <c r="D59" s="10"/>
    </row>
    <row r="60" spans="1:5" x14ac:dyDescent="0.25">
      <c r="A60" s="19"/>
      <c r="B60" s="19"/>
      <c r="C60" s="19"/>
      <c r="D60" s="10"/>
    </row>
    <row r="61" spans="1:5" x14ac:dyDescent="0.25">
      <c r="A61" s="19"/>
      <c r="B61" s="19"/>
      <c r="C61" s="19"/>
      <c r="D61" s="10"/>
    </row>
    <row r="62" spans="1:5" x14ac:dyDescent="0.25">
      <c r="A62" s="19"/>
      <c r="B62" s="19"/>
      <c r="C62" s="19"/>
      <c r="D62" s="10"/>
    </row>
    <row r="63" spans="1:5" x14ac:dyDescent="0.25">
      <c r="A63" s="19"/>
      <c r="B63" s="19"/>
      <c r="C63" s="19"/>
      <c r="D63" s="10"/>
    </row>
    <row r="64" spans="1:5" x14ac:dyDescent="0.25">
      <c r="A64" s="19"/>
      <c r="B64" s="19"/>
      <c r="C64" s="19"/>
      <c r="D64" s="10"/>
    </row>
    <row r="65" spans="1:4" x14ac:dyDescent="0.25">
      <c r="A65" s="19"/>
      <c r="B65" s="19"/>
      <c r="C65" s="19"/>
      <c r="D65" s="10"/>
    </row>
    <row r="66" spans="1:4" x14ac:dyDescent="0.25">
      <c r="A66" s="19"/>
      <c r="B66" s="19"/>
      <c r="C66" s="19"/>
      <c r="D66" s="10"/>
    </row>
    <row r="67" spans="1:4" x14ac:dyDescent="0.25">
      <c r="A67" s="19"/>
      <c r="B67" s="19"/>
      <c r="C67" s="19"/>
      <c r="D67" s="10"/>
    </row>
  </sheetData>
  <mergeCells count="1">
    <mergeCell ref="D51:D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4"/>
  <sheetViews>
    <sheetView topLeftCell="A31" zoomScale="80" zoomScaleNormal="80" workbookViewId="0">
      <selection activeCell="D49" sqref="D49"/>
    </sheetView>
  </sheetViews>
  <sheetFormatPr defaultRowHeight="15" x14ac:dyDescent="0.25"/>
  <cols>
    <col min="1" max="1" width="14.42578125" customWidth="1"/>
    <col min="2" max="2" width="34.42578125" customWidth="1"/>
    <col min="3" max="3" width="20.42578125" customWidth="1"/>
    <col min="4" max="4" width="96.140625" customWidth="1"/>
    <col min="5" max="5" width="60" customWidth="1"/>
    <col min="6" max="6" width="58.42578125" customWidth="1"/>
    <col min="7" max="7" width="28.42578125" customWidth="1"/>
    <col min="8" max="9" width="20.5703125" customWidth="1"/>
    <col min="10" max="10" width="48.140625" customWidth="1"/>
    <col min="11" max="12" width="27.42578125" customWidth="1"/>
    <col min="13" max="13" width="29.140625" customWidth="1"/>
    <col min="14" max="14" width="23.85546875" customWidth="1"/>
    <col min="15" max="15" width="20.5703125" customWidth="1"/>
    <col min="16" max="16" width="22.5703125" customWidth="1"/>
    <col min="17" max="17" width="46" customWidth="1"/>
    <col min="18" max="18" width="20.5703125" customWidth="1"/>
    <col min="19" max="19" width="21" customWidth="1"/>
  </cols>
  <sheetData>
    <row r="1" spans="1:20" x14ac:dyDescent="0.25">
      <c r="A1" s="13" t="s">
        <v>129</v>
      </c>
      <c r="B1" s="11"/>
      <c r="C1" s="11"/>
      <c r="D1" s="11"/>
      <c r="E1" s="11"/>
      <c r="F1" s="11"/>
      <c r="G1" s="11"/>
      <c r="H1" s="11"/>
      <c r="I1" s="11"/>
      <c r="J1" s="11"/>
    </row>
    <row r="2" spans="1:20" x14ac:dyDescent="0.25">
      <c r="A2" s="11"/>
      <c r="B2" s="11"/>
      <c r="C2" s="11"/>
      <c r="D2" s="11"/>
      <c r="E2" s="11"/>
    </row>
    <row r="3" spans="1:20" x14ac:dyDescent="0.25">
      <c r="A3" s="11"/>
      <c r="B3" s="11"/>
      <c r="C3" s="11"/>
      <c r="D3" s="11"/>
      <c r="E3" s="11"/>
    </row>
    <row r="4" spans="1:20" x14ac:dyDescent="0.25">
      <c r="A4" s="13" t="s">
        <v>24</v>
      </c>
      <c r="B4" s="13" t="s">
        <v>118</v>
      </c>
      <c r="C4" s="13" t="s">
        <v>117</v>
      </c>
      <c r="D4" s="13" t="s">
        <v>188</v>
      </c>
      <c r="E4" s="13" t="s">
        <v>130</v>
      </c>
      <c r="F4" s="13" t="s">
        <v>189</v>
      </c>
      <c r="G4" s="86" t="s">
        <v>190</v>
      </c>
      <c r="H4" s="86"/>
      <c r="I4" s="86"/>
      <c r="J4" s="86"/>
      <c r="K4" s="15" t="s">
        <v>191</v>
      </c>
      <c r="L4" s="13" t="s">
        <v>116</v>
      </c>
      <c r="M4" s="86" t="s">
        <v>192</v>
      </c>
      <c r="N4" s="86"/>
      <c r="O4" s="86"/>
      <c r="P4" s="86"/>
      <c r="Q4" s="13" t="s">
        <v>10</v>
      </c>
      <c r="R4" s="13" t="s">
        <v>120</v>
      </c>
      <c r="S4" s="55" t="s">
        <v>391</v>
      </c>
    </row>
    <row r="5" spans="1:20" x14ac:dyDescent="0.25">
      <c r="A5" s="13" t="s">
        <v>144</v>
      </c>
      <c r="B5" s="13"/>
      <c r="C5" s="13"/>
      <c r="D5" s="13" t="str">
        <f>IF(ISTEXT(F6),"(NB! Velg tiltakskategori under)","")</f>
        <v>(NB! Velg tiltakskategori under)</v>
      </c>
      <c r="E5" s="3" t="s">
        <v>193</v>
      </c>
      <c r="F5" s="3" t="s">
        <v>193</v>
      </c>
      <c r="G5" s="86" t="s">
        <v>194</v>
      </c>
      <c r="H5" s="86"/>
      <c r="I5" s="86"/>
      <c r="J5" s="86"/>
      <c r="K5" s="13" t="s">
        <v>195</v>
      </c>
      <c r="L5" s="3" t="s">
        <v>193</v>
      </c>
      <c r="M5" s="28" t="s">
        <v>196</v>
      </c>
      <c r="N5" s="3" t="s">
        <v>197</v>
      </c>
      <c r="O5" s="3" t="s">
        <v>198</v>
      </c>
      <c r="P5" s="3" t="s">
        <v>199</v>
      </c>
    </row>
    <row r="6" spans="1:20" ht="60" customHeight="1" x14ac:dyDescent="0.25">
      <c r="A6" s="13" t="s">
        <v>34</v>
      </c>
      <c r="B6" s="52" t="s">
        <v>370</v>
      </c>
      <c r="C6" s="53" t="s">
        <v>285</v>
      </c>
      <c r="D6" s="53" t="s">
        <v>265</v>
      </c>
      <c r="E6" s="53">
        <v>1</v>
      </c>
      <c r="F6" s="52" t="s">
        <v>371</v>
      </c>
      <c r="G6" s="54"/>
      <c r="H6" s="54"/>
      <c r="I6" s="54"/>
      <c r="J6" s="54"/>
      <c r="K6" s="52" t="s">
        <v>390</v>
      </c>
      <c r="L6" s="53" t="s">
        <v>283</v>
      </c>
      <c r="M6" s="53" t="s">
        <v>284</v>
      </c>
      <c r="N6" s="53" t="s">
        <v>284</v>
      </c>
      <c r="O6" s="53" t="s">
        <v>284</v>
      </c>
      <c r="P6" s="53" t="s">
        <v>284</v>
      </c>
      <c r="Q6" s="52" t="s">
        <v>372</v>
      </c>
      <c r="R6" s="52" t="s">
        <v>394</v>
      </c>
      <c r="S6" s="53"/>
    </row>
    <row r="7" spans="1:20" ht="135" x14ac:dyDescent="0.25">
      <c r="A7" s="13" t="s">
        <v>36</v>
      </c>
      <c r="B7" s="52" t="s">
        <v>308</v>
      </c>
      <c r="C7" s="53" t="s">
        <v>286</v>
      </c>
      <c r="D7" s="53" t="s">
        <v>265</v>
      </c>
      <c r="E7" s="53">
        <v>1</v>
      </c>
      <c r="F7" s="52" t="s">
        <v>385</v>
      </c>
      <c r="G7" s="54" t="s">
        <v>373</v>
      </c>
      <c r="H7" s="54"/>
      <c r="I7" s="54" t="s">
        <v>309</v>
      </c>
      <c r="J7" s="54" t="str">
        <f>IF(ISNUMBER(SEARCH(Tiltaksanalyse!$A$85,$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$100,Tiltaksanalyse!$D7)),Tiltaksanalyse!F$99,"")))))))))))))))</f>
        <v xml:space="preserve"> </v>
      </c>
      <c r="K7" s="52" t="s">
        <v>389</v>
      </c>
      <c r="L7" s="53" t="s">
        <v>283</v>
      </c>
      <c r="M7" s="53" t="s">
        <v>284</v>
      </c>
      <c r="N7" s="53" t="s">
        <v>284</v>
      </c>
      <c r="O7" s="53">
        <v>0</v>
      </c>
      <c r="P7" s="53" t="s">
        <v>284</v>
      </c>
      <c r="Q7" s="52" t="s">
        <v>316</v>
      </c>
      <c r="R7" s="52" t="s">
        <v>392</v>
      </c>
      <c r="S7" s="52" t="s">
        <v>393</v>
      </c>
      <c r="T7" s="56"/>
    </row>
    <row r="8" spans="1:20" s="10" customFormat="1" x14ac:dyDescent="0.25">
      <c r="A8" s="13"/>
      <c r="B8" s="11"/>
      <c r="C8" s="11"/>
      <c r="D8" s="11"/>
      <c r="E8" s="11"/>
      <c r="F8" s="11"/>
      <c r="G8" s="11"/>
      <c r="H8" s="11"/>
      <c r="I8" s="11"/>
      <c r="J8" s="11"/>
      <c r="K8" s="11"/>
      <c r="L8" s="11"/>
      <c r="M8" s="11"/>
      <c r="N8" s="11"/>
      <c r="O8" s="11"/>
      <c r="P8" s="11"/>
      <c r="Q8" s="11"/>
      <c r="R8" s="11"/>
    </row>
    <row r="9" spans="1:20" x14ac:dyDescent="0.25">
      <c r="A9" s="13" t="s">
        <v>143</v>
      </c>
      <c r="B9" s="11"/>
      <c r="C9" s="11"/>
      <c r="D9" s="11"/>
      <c r="E9" s="11"/>
      <c r="F9" s="11"/>
      <c r="G9" s="11"/>
      <c r="H9" s="11"/>
      <c r="I9" s="11"/>
      <c r="L9" s="10"/>
      <c r="M9" s="10"/>
      <c r="N9" s="10"/>
      <c r="O9" s="10"/>
    </row>
    <row r="10" spans="1:20" ht="30" x14ac:dyDescent="0.25">
      <c r="A10" s="13" t="s">
        <v>145</v>
      </c>
      <c r="B10" s="20" t="s">
        <v>374</v>
      </c>
      <c r="C10" s="20" t="s">
        <v>285</v>
      </c>
      <c r="D10" s="20" t="s">
        <v>265</v>
      </c>
      <c r="E10" s="20">
        <v>1</v>
      </c>
      <c r="F10" s="51" t="s">
        <v>375</v>
      </c>
      <c r="G10" s="12"/>
      <c r="H10" s="12"/>
      <c r="I10" s="12"/>
      <c r="J10" s="12"/>
      <c r="K10" s="12"/>
      <c r="L10" s="21"/>
      <c r="M10" s="21"/>
      <c r="N10" s="21"/>
      <c r="O10" s="21"/>
      <c r="P10" s="21"/>
      <c r="Q10" s="21"/>
      <c r="R10" s="12"/>
    </row>
    <row r="11" spans="1:20" x14ac:dyDescent="0.25">
      <c r="A11" s="13" t="s">
        <v>146</v>
      </c>
      <c r="B11" s="20"/>
      <c r="C11" s="20"/>
      <c r="D11" s="20"/>
      <c r="E11" s="20"/>
      <c r="F11" s="20"/>
      <c r="G11" s="12"/>
      <c r="H11" s="12"/>
      <c r="I11" s="12"/>
      <c r="J11" s="12"/>
      <c r="K11" s="12"/>
      <c r="L11" s="21"/>
      <c r="M11" s="21"/>
      <c r="N11" s="21"/>
      <c r="O11" s="21"/>
      <c r="P11" s="21"/>
      <c r="Q11" s="21"/>
      <c r="R11" s="12"/>
    </row>
    <row r="12" spans="1:20" x14ac:dyDescent="0.25">
      <c r="A12" s="13" t="s">
        <v>147</v>
      </c>
      <c r="B12" s="20"/>
      <c r="C12" s="20"/>
      <c r="D12" s="20"/>
      <c r="E12" s="20"/>
      <c r="F12" s="20"/>
      <c r="G12" s="12"/>
      <c r="H12" s="12"/>
      <c r="I12" s="12"/>
      <c r="J12" s="12"/>
      <c r="K12" s="12"/>
      <c r="L12" s="21"/>
      <c r="M12" s="21"/>
      <c r="N12" s="21"/>
      <c r="O12" s="21"/>
      <c r="P12" s="21"/>
      <c r="Q12" s="21"/>
      <c r="R12" s="12"/>
    </row>
    <row r="13" spans="1:20" x14ac:dyDescent="0.25">
      <c r="A13" s="13"/>
      <c r="B13" s="11"/>
      <c r="C13" s="11"/>
      <c r="D13" s="11"/>
      <c r="E13" s="11"/>
      <c r="F13" s="11"/>
      <c r="G13" s="11"/>
      <c r="H13" s="11"/>
      <c r="I13" s="11"/>
      <c r="J13" s="11"/>
    </row>
    <row r="14" spans="1:20" x14ac:dyDescent="0.25">
      <c r="A14" s="13"/>
      <c r="B14" s="11"/>
      <c r="C14" s="11"/>
      <c r="D14" s="11"/>
      <c r="E14" s="11"/>
      <c r="F14" s="4" t="s">
        <v>271</v>
      </c>
      <c r="G14" s="11"/>
      <c r="H14" s="11"/>
      <c r="I14" s="11"/>
      <c r="J14" s="11"/>
    </row>
    <row r="15" spans="1:20" x14ac:dyDescent="0.25">
      <c r="A15" s="3" t="s">
        <v>129</v>
      </c>
      <c r="B15" s="2" t="s">
        <v>26</v>
      </c>
      <c r="C15" s="3"/>
      <c r="D15" s="3"/>
      <c r="E15" s="3"/>
      <c r="F15" s="3" t="s">
        <v>31</v>
      </c>
      <c r="G15" s="3"/>
      <c r="H15" s="11"/>
      <c r="I15" s="11"/>
      <c r="J15" s="15" t="s">
        <v>149</v>
      </c>
    </row>
    <row r="16" spans="1:20" ht="15" customHeight="1" x14ac:dyDescent="0.25">
      <c r="A16" s="2"/>
      <c r="B16" s="2" t="s">
        <v>28</v>
      </c>
      <c r="C16" s="2" t="s">
        <v>29</v>
      </c>
      <c r="D16" s="2"/>
      <c r="E16" s="2" t="s">
        <v>30</v>
      </c>
      <c r="F16" s="2" t="s">
        <v>28</v>
      </c>
      <c r="G16" s="2" t="s">
        <v>29</v>
      </c>
      <c r="H16" s="2" t="s">
        <v>30</v>
      </c>
      <c r="I16" s="2"/>
    </row>
    <row r="17" spans="1:10" ht="15" customHeight="1" x14ac:dyDescent="0.25">
      <c r="A17" s="13" t="s">
        <v>144</v>
      </c>
      <c r="B17" s="2"/>
      <c r="C17" s="2"/>
      <c r="D17" s="2"/>
      <c r="E17" s="2"/>
      <c r="F17" s="2"/>
      <c r="G17" s="2"/>
      <c r="H17" s="2"/>
      <c r="I17" s="2"/>
      <c r="J17" s="2"/>
    </row>
    <row r="18" spans="1:10" ht="75" x14ac:dyDescent="0.25">
      <c r="A18" s="13" t="s">
        <v>34</v>
      </c>
      <c r="B18" s="49" t="s">
        <v>287</v>
      </c>
      <c r="C18" s="21"/>
      <c r="D18" s="21"/>
      <c r="E18" s="21"/>
      <c r="F18" s="21"/>
      <c r="G18" s="21"/>
      <c r="H18" s="21"/>
      <c r="I18" s="21"/>
      <c r="J18" s="47" t="s">
        <v>317</v>
      </c>
    </row>
    <row r="19" spans="1:10" ht="94.35" customHeight="1" x14ac:dyDescent="0.25">
      <c r="A19" s="13" t="s">
        <v>36</v>
      </c>
      <c r="B19" s="49" t="s">
        <v>288</v>
      </c>
      <c r="C19" s="21"/>
      <c r="D19" s="21"/>
      <c r="E19" s="21"/>
      <c r="F19" s="21"/>
      <c r="G19" s="21"/>
      <c r="H19" s="21"/>
      <c r="I19" s="21"/>
      <c r="J19" s="47" t="s">
        <v>318</v>
      </c>
    </row>
    <row r="20" spans="1:10" ht="15" customHeight="1" x14ac:dyDescent="0.25">
      <c r="A20" s="13" t="s">
        <v>119</v>
      </c>
      <c r="B20" s="20"/>
      <c r="C20" s="20"/>
      <c r="D20" s="20"/>
      <c r="E20" s="20"/>
      <c r="F20" s="20"/>
      <c r="G20" s="20"/>
      <c r="H20" s="20"/>
      <c r="I20" s="20"/>
      <c r="J20" s="20"/>
    </row>
    <row r="21" spans="1:10" ht="15" customHeight="1" x14ac:dyDescent="0.25">
      <c r="A21" s="2"/>
      <c r="B21" s="16"/>
      <c r="C21" s="1"/>
      <c r="D21" s="1"/>
      <c r="E21" s="1"/>
      <c r="F21" s="1"/>
      <c r="G21" s="1"/>
      <c r="H21" s="1"/>
      <c r="I21" s="1"/>
      <c r="J21" s="1"/>
    </row>
    <row r="22" spans="1:10" ht="15" customHeight="1" x14ac:dyDescent="0.25">
      <c r="A22" s="2"/>
      <c r="B22" s="16"/>
      <c r="C22" s="1"/>
      <c r="D22" s="1"/>
      <c r="E22" s="1"/>
      <c r="F22" s="1"/>
      <c r="G22" s="1"/>
      <c r="H22" s="1"/>
      <c r="I22" s="1"/>
      <c r="J22" s="1"/>
    </row>
    <row r="23" spans="1:10" x14ac:dyDescent="0.25">
      <c r="A23" s="1"/>
      <c r="B23" s="1"/>
      <c r="C23" s="1"/>
      <c r="D23" s="1"/>
      <c r="E23" s="1"/>
      <c r="F23" s="1"/>
      <c r="G23" s="1"/>
      <c r="H23" s="1"/>
      <c r="I23" s="1"/>
      <c r="J23" s="1"/>
    </row>
    <row r="25" spans="1:10" x14ac:dyDescent="0.25">
      <c r="F25" s="4" t="s">
        <v>270</v>
      </c>
    </row>
    <row r="26" spans="1:10" x14ac:dyDescent="0.25">
      <c r="A26" s="14"/>
      <c r="B26" s="14" t="s">
        <v>24</v>
      </c>
      <c r="C26" s="14"/>
      <c r="D26" s="14"/>
      <c r="E26" s="14"/>
      <c r="F26" s="18" t="s">
        <v>31</v>
      </c>
      <c r="G26" s="14" t="s">
        <v>25</v>
      </c>
      <c r="H26" s="15" t="s">
        <v>176</v>
      </c>
      <c r="I26" s="15" t="s">
        <v>122</v>
      </c>
      <c r="J26" s="11"/>
    </row>
    <row r="27" spans="1:10" ht="107.25" customHeight="1" x14ac:dyDescent="0.25">
      <c r="A27" s="2" t="s">
        <v>32</v>
      </c>
      <c r="B27" s="49" t="s">
        <v>289</v>
      </c>
      <c r="C27" s="20"/>
      <c r="D27" s="20"/>
      <c r="E27" s="20"/>
      <c r="F27" s="20"/>
      <c r="G27" s="20"/>
      <c r="H27" s="19"/>
      <c r="I27" s="50" t="s">
        <v>290</v>
      </c>
    </row>
    <row r="28" spans="1:10" x14ac:dyDescent="0.25">
      <c r="A28" s="2" t="s">
        <v>33</v>
      </c>
      <c r="B28" s="20"/>
      <c r="C28" s="20"/>
      <c r="D28" s="20"/>
      <c r="E28" s="20"/>
      <c r="F28" s="20"/>
      <c r="G28" s="20"/>
      <c r="H28" s="19"/>
      <c r="I28" s="19"/>
    </row>
    <row r="29" spans="1:10" x14ac:dyDescent="0.25">
      <c r="A29" s="2" t="s">
        <v>35</v>
      </c>
      <c r="B29" s="20"/>
      <c r="C29" s="20"/>
      <c r="D29" s="20"/>
      <c r="E29" s="20"/>
      <c r="F29" s="20"/>
      <c r="G29" s="20"/>
      <c r="H29" s="19"/>
      <c r="I29" s="19"/>
    </row>
    <row r="30" spans="1:10" x14ac:dyDescent="0.25">
      <c r="A30" s="2" t="s">
        <v>37</v>
      </c>
      <c r="B30" s="20"/>
      <c r="C30" s="20"/>
      <c r="D30" s="20"/>
      <c r="E30" s="20"/>
      <c r="F30" s="20"/>
      <c r="G30" s="20"/>
      <c r="H30" s="19"/>
      <c r="I30" s="19"/>
    </row>
    <row r="32" spans="1:10" x14ac:dyDescent="0.25">
      <c r="A32" s="2"/>
      <c r="B32" s="1"/>
      <c r="C32" s="1"/>
      <c r="D32" s="1"/>
      <c r="E32" s="1"/>
      <c r="G32" s="1"/>
    </row>
    <row r="33" spans="1:7" x14ac:dyDescent="0.25">
      <c r="A33" s="2"/>
      <c r="B33" s="1"/>
      <c r="C33" s="1"/>
      <c r="D33" s="1"/>
      <c r="E33" s="1"/>
      <c r="F33" s="4"/>
      <c r="G33" s="1"/>
    </row>
    <row r="34" spans="1:7" x14ac:dyDescent="0.25">
      <c r="A34" s="2"/>
      <c r="B34" s="1"/>
      <c r="C34" s="1"/>
      <c r="D34" s="1"/>
      <c r="E34" s="1"/>
      <c r="F34" s="4"/>
      <c r="G34" s="1"/>
    </row>
    <row r="35" spans="1:7" x14ac:dyDescent="0.25">
      <c r="A35" s="2"/>
      <c r="B35" s="1"/>
      <c r="C35" s="1"/>
      <c r="D35" s="1"/>
      <c r="E35" s="4" t="s">
        <v>182</v>
      </c>
      <c r="F35" s="1"/>
    </row>
    <row r="36" spans="1:7" x14ac:dyDescent="0.25">
      <c r="A36" s="13" t="s">
        <v>177</v>
      </c>
      <c r="E36" s="4" t="s">
        <v>183</v>
      </c>
    </row>
    <row r="37" spans="1:7" x14ac:dyDescent="0.25">
      <c r="A37" s="13" t="s">
        <v>184</v>
      </c>
      <c r="B37" s="3" t="s">
        <v>178</v>
      </c>
      <c r="C37" s="3" t="s">
        <v>185</v>
      </c>
      <c r="D37" s="3" t="s">
        <v>186</v>
      </c>
      <c r="E37" s="3" t="s">
        <v>179</v>
      </c>
      <c r="F37" s="3" t="s">
        <v>10</v>
      </c>
    </row>
    <row r="38" spans="1:7" s="59" customFormat="1" x14ac:dyDescent="0.25">
      <c r="A38" s="36" t="s">
        <v>180</v>
      </c>
      <c r="B38" s="58" t="s">
        <v>386</v>
      </c>
      <c r="C38" s="58" t="s">
        <v>380</v>
      </c>
      <c r="D38" s="58" t="s">
        <v>387</v>
      </c>
      <c r="E38" s="58" t="s">
        <v>381</v>
      </c>
      <c r="F38" s="58"/>
    </row>
    <row r="39" spans="1:7" s="59" customFormat="1" x14ac:dyDescent="0.25">
      <c r="A39" s="36" t="s">
        <v>181</v>
      </c>
      <c r="B39" s="58" t="s">
        <v>319</v>
      </c>
      <c r="C39" s="58" t="s">
        <v>291</v>
      </c>
      <c r="D39" s="60" t="s">
        <v>376</v>
      </c>
      <c r="E39" s="58" t="s">
        <v>377</v>
      </c>
      <c r="F39" s="60" t="s">
        <v>378</v>
      </c>
    </row>
    <row r="40" spans="1:7" s="59" customFormat="1" ht="15" customHeight="1" x14ac:dyDescent="0.25">
      <c r="A40" s="36" t="s">
        <v>379</v>
      </c>
      <c r="B40" s="61" t="s">
        <v>292</v>
      </c>
      <c r="C40" s="61" t="s">
        <v>293</v>
      </c>
      <c r="D40" s="61" t="s">
        <v>310</v>
      </c>
      <c r="E40" s="61" t="s">
        <v>382</v>
      </c>
      <c r="F40" s="62" t="s">
        <v>294</v>
      </c>
    </row>
    <row r="47" spans="1:7" x14ac:dyDescent="0.25">
      <c r="A47" s="3" t="s">
        <v>148</v>
      </c>
    </row>
    <row r="48" spans="1:7" x14ac:dyDescent="0.25">
      <c r="A48" s="3" t="s">
        <v>150</v>
      </c>
      <c r="B48" s="46" t="s">
        <v>295</v>
      </c>
    </row>
    <row r="49" spans="1:2" ht="120" x14ac:dyDescent="0.25">
      <c r="A49" s="3" t="s">
        <v>151</v>
      </c>
      <c r="B49" s="46" t="s">
        <v>384</v>
      </c>
    </row>
    <row r="82" spans="1:8" ht="15.75" thickBot="1" x14ac:dyDescent="0.3"/>
    <row r="83" spans="1:8" x14ac:dyDescent="0.25">
      <c r="A83" s="29" t="s">
        <v>200</v>
      </c>
      <c r="B83" s="30"/>
      <c r="C83" s="30"/>
      <c r="D83" s="30"/>
      <c r="E83" s="30"/>
      <c r="F83" s="31"/>
    </row>
    <row r="84" spans="1:8" x14ac:dyDescent="0.25">
      <c r="A84" s="32" t="s">
        <v>201</v>
      </c>
      <c r="B84" s="33" t="s">
        <v>202</v>
      </c>
      <c r="C84" s="34" t="s">
        <v>203</v>
      </c>
      <c r="D84" s="34" t="s">
        <v>204</v>
      </c>
      <c r="E84" s="34" t="s">
        <v>205</v>
      </c>
      <c r="F84" s="35" t="s">
        <v>206</v>
      </c>
      <c r="G84" s="36"/>
      <c r="H84" s="36"/>
    </row>
    <row r="85" spans="1:8" x14ac:dyDescent="0.25">
      <c r="A85" s="37" t="s">
        <v>207</v>
      </c>
      <c r="B85" s="38" t="s">
        <v>208</v>
      </c>
      <c r="C85" s="38" t="s">
        <v>209</v>
      </c>
      <c r="D85" s="38" t="s">
        <v>210</v>
      </c>
      <c r="E85" s="38" t="s">
        <v>211</v>
      </c>
      <c r="F85" s="39" t="s">
        <v>212</v>
      </c>
    </row>
    <row r="86" spans="1:8" x14ac:dyDescent="0.25">
      <c r="A86" s="37" t="s">
        <v>213</v>
      </c>
      <c r="B86" s="40" t="s">
        <v>214</v>
      </c>
      <c r="C86" s="38" t="s">
        <v>215</v>
      </c>
      <c r="D86" s="38" t="s">
        <v>216</v>
      </c>
      <c r="E86" s="38" t="s">
        <v>217</v>
      </c>
      <c r="F86" s="39" t="s">
        <v>218</v>
      </c>
    </row>
    <row r="87" spans="1:8" x14ac:dyDescent="0.25">
      <c r="A87" s="37" t="s">
        <v>219</v>
      </c>
      <c r="B87" s="38" t="s">
        <v>220</v>
      </c>
      <c r="C87" s="38" t="s">
        <v>209</v>
      </c>
      <c r="D87" s="38" t="s">
        <v>221</v>
      </c>
      <c r="E87" s="38" t="s">
        <v>222</v>
      </c>
      <c r="F87" s="39" t="s">
        <v>223</v>
      </c>
    </row>
    <row r="88" spans="1:8" x14ac:dyDescent="0.25">
      <c r="A88" s="37" t="s">
        <v>224</v>
      </c>
      <c r="B88" s="38" t="s">
        <v>225</v>
      </c>
      <c r="C88" s="38" t="s">
        <v>209</v>
      </c>
      <c r="D88" s="38" t="s">
        <v>226</v>
      </c>
      <c r="E88" s="38" t="s">
        <v>227</v>
      </c>
      <c r="F88" s="39" t="s">
        <v>223</v>
      </c>
    </row>
    <row r="89" spans="1:8" x14ac:dyDescent="0.25">
      <c r="A89" s="37" t="s">
        <v>228</v>
      </c>
      <c r="B89" s="38" t="s">
        <v>229</v>
      </c>
      <c r="C89" s="38" t="s">
        <v>209</v>
      </c>
      <c r="D89" s="38" t="s">
        <v>230</v>
      </c>
      <c r="E89" s="38" t="s">
        <v>231</v>
      </c>
      <c r="F89" s="39" t="s">
        <v>223</v>
      </c>
    </row>
    <row r="90" spans="1:8" x14ac:dyDescent="0.25">
      <c r="A90" s="37" t="s">
        <v>232</v>
      </c>
      <c r="B90" s="38" t="s">
        <v>233</v>
      </c>
      <c r="C90" s="38" t="s">
        <v>209</v>
      </c>
      <c r="D90" s="38" t="s">
        <v>234</v>
      </c>
      <c r="E90" s="38" t="s">
        <v>235</v>
      </c>
      <c r="F90" s="39" t="s">
        <v>223</v>
      </c>
    </row>
    <row r="91" spans="1:8" x14ac:dyDescent="0.25">
      <c r="A91" s="37" t="s">
        <v>236</v>
      </c>
      <c r="B91" s="38" t="s">
        <v>237</v>
      </c>
      <c r="C91" s="38" t="s">
        <v>209</v>
      </c>
      <c r="D91" s="38" t="s">
        <v>238</v>
      </c>
      <c r="E91" s="38" t="s">
        <v>239</v>
      </c>
      <c r="F91" s="39" t="s">
        <v>218</v>
      </c>
    </row>
    <row r="92" spans="1:8" x14ac:dyDescent="0.25">
      <c r="A92" s="37" t="s">
        <v>240</v>
      </c>
      <c r="B92" s="38" t="s">
        <v>241</v>
      </c>
      <c r="C92" s="38" t="s">
        <v>242</v>
      </c>
      <c r="D92" s="38" t="s">
        <v>239</v>
      </c>
      <c r="E92" s="38" t="s">
        <v>238</v>
      </c>
      <c r="F92" s="39" t="s">
        <v>243</v>
      </c>
    </row>
    <row r="93" spans="1:8" x14ac:dyDescent="0.25">
      <c r="A93" s="37" t="s">
        <v>244</v>
      </c>
      <c r="B93" s="38" t="s">
        <v>245</v>
      </c>
      <c r="C93" s="38" t="s">
        <v>246</v>
      </c>
      <c r="D93" s="38" t="s">
        <v>239</v>
      </c>
      <c r="E93" s="38" t="s">
        <v>247</v>
      </c>
      <c r="F93" s="39" t="s">
        <v>238</v>
      </c>
    </row>
    <row r="94" spans="1:8" x14ac:dyDescent="0.25">
      <c r="A94" s="37" t="s">
        <v>248</v>
      </c>
      <c r="B94" s="38" t="s">
        <v>249</v>
      </c>
      <c r="C94" s="38" t="s">
        <v>250</v>
      </c>
      <c r="D94" s="38" t="s">
        <v>251</v>
      </c>
      <c r="E94" s="38" t="s">
        <v>218</v>
      </c>
      <c r="F94" s="39" t="s">
        <v>243</v>
      </c>
    </row>
    <row r="95" spans="1:8" x14ac:dyDescent="0.25">
      <c r="A95" s="37" t="s">
        <v>252</v>
      </c>
      <c r="B95" s="38" t="s">
        <v>253</v>
      </c>
      <c r="C95" s="38" t="s">
        <v>254</v>
      </c>
      <c r="D95" s="38" t="s">
        <v>255</v>
      </c>
      <c r="E95" s="38" t="s">
        <v>218</v>
      </c>
      <c r="F95" s="39" t="s">
        <v>243</v>
      </c>
    </row>
    <row r="96" spans="1:8" x14ac:dyDescent="0.25">
      <c r="A96" s="37" t="s">
        <v>256</v>
      </c>
      <c r="B96" s="38" t="s">
        <v>257</v>
      </c>
      <c r="C96" s="38" t="s">
        <v>258</v>
      </c>
      <c r="D96" s="38" t="s">
        <v>259</v>
      </c>
      <c r="E96" s="38" t="s">
        <v>221</v>
      </c>
      <c r="F96" s="39" t="s">
        <v>218</v>
      </c>
    </row>
    <row r="97" spans="1:7" x14ac:dyDescent="0.25">
      <c r="A97" s="37" t="s">
        <v>260</v>
      </c>
      <c r="B97" s="38" t="s">
        <v>261</v>
      </c>
      <c r="C97" s="38" t="s">
        <v>262</v>
      </c>
      <c r="D97" s="38" t="s">
        <v>263</v>
      </c>
      <c r="E97" s="38" t="s">
        <v>264</v>
      </c>
      <c r="F97" s="39" t="s">
        <v>243</v>
      </c>
    </row>
    <row r="98" spans="1:7" x14ac:dyDescent="0.25">
      <c r="A98" s="37" t="s">
        <v>265</v>
      </c>
      <c r="B98" s="38" t="s">
        <v>266</v>
      </c>
      <c r="C98" s="38" t="s">
        <v>267</v>
      </c>
      <c r="D98" s="38" t="s">
        <v>243</v>
      </c>
      <c r="E98" s="38" t="s">
        <v>243</v>
      </c>
      <c r="F98" s="39" t="s">
        <v>243</v>
      </c>
      <c r="G98" t="s">
        <v>243</v>
      </c>
    </row>
    <row r="99" spans="1:7" x14ac:dyDescent="0.25">
      <c r="A99" s="37"/>
      <c r="B99" s="38"/>
      <c r="C99" s="38"/>
      <c r="D99" s="38"/>
      <c r="E99" s="38"/>
      <c r="F99" s="39"/>
    </row>
    <row r="100" spans="1:7" x14ac:dyDescent="0.25">
      <c r="A100" s="32" t="s">
        <v>268</v>
      </c>
      <c r="B100" s="38"/>
      <c r="C100" s="38"/>
      <c r="D100" s="38"/>
      <c r="E100" s="38"/>
      <c r="F100" s="39"/>
    </row>
    <row r="101" spans="1:7" x14ac:dyDescent="0.25">
      <c r="A101" s="37" t="s">
        <v>269</v>
      </c>
      <c r="B101" s="38"/>
      <c r="C101" s="38"/>
      <c r="D101" s="38"/>
      <c r="E101" s="38"/>
      <c r="F101" s="39"/>
    </row>
    <row r="102" spans="1:7" x14ac:dyDescent="0.25">
      <c r="A102" s="37" t="s">
        <v>272</v>
      </c>
      <c r="B102" s="38"/>
      <c r="C102" s="38"/>
      <c r="D102" s="38"/>
      <c r="E102" s="38"/>
      <c r="F102" s="39"/>
    </row>
    <row r="103" spans="1:7" x14ac:dyDescent="0.25">
      <c r="A103" s="37" t="s">
        <v>273</v>
      </c>
      <c r="B103" s="38"/>
      <c r="C103" s="38"/>
      <c r="D103" s="38"/>
      <c r="E103" s="38"/>
      <c r="F103" s="39" t="s">
        <v>243</v>
      </c>
    </row>
    <row r="104" spans="1:7" ht="15.75" thickBot="1" x14ac:dyDescent="0.3">
      <c r="A104" s="41" t="s">
        <v>274</v>
      </c>
      <c r="B104" s="42"/>
      <c r="C104" s="42"/>
      <c r="D104" s="42"/>
      <c r="E104" s="42"/>
      <c r="F104" s="43"/>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$A$101:$A$104</formula1>
    </dataValidation>
    <dataValidation type="list" allowBlank="1" showInputMessage="1" showErrorMessage="1" sqref="K7" xr:uid="{00000000-0002-0000-0200-000001000000}">
      <formula1>$A$101:$A$104</formula1>
    </dataValidation>
    <dataValidation type="list" allowBlank="1" showInputMessage="1" showErrorMessage="1" promptTitle="Tiltakskategori" prompt="Vennligst velg fra nedtrekkslisten" sqref="D6:D7"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1E50-472E-432D-88A2-2FD00CBC0D0C}">
  <dimension ref="A1:BD10"/>
  <sheetViews>
    <sheetView topLeftCell="K1" workbookViewId="0">
      <selection activeCell="R11" sqref="R11"/>
    </sheetView>
  </sheetViews>
  <sheetFormatPr defaultColWidth="9.140625" defaultRowHeight="15" x14ac:dyDescent="0.25"/>
  <cols>
    <col min="1" max="10" width="9.140625" style="56"/>
    <col min="11" max="11" width="13.7109375" style="56" customWidth="1"/>
    <col min="12" max="16384" width="9.140625" style="56"/>
  </cols>
  <sheetData>
    <row r="1" spans="1:56" x14ac:dyDescent="0.25">
      <c r="A1" s="56" t="s">
        <v>528</v>
      </c>
      <c r="B1" s="56" t="s">
        <v>527</v>
      </c>
      <c r="C1" s="56" t="s">
        <v>526</v>
      </c>
      <c r="D1" s="56" t="s">
        <v>525</v>
      </c>
      <c r="E1" s="56" t="s">
        <v>524</v>
      </c>
      <c r="F1" s="56" t="s">
        <v>523</v>
      </c>
      <c r="G1" s="56" t="s">
        <v>522</v>
      </c>
      <c r="H1" s="56" t="s">
        <v>521</v>
      </c>
      <c r="I1" s="56" t="s">
        <v>520</v>
      </c>
      <c r="J1" s="56" t="s">
        <v>519</v>
      </c>
      <c r="K1" s="56" t="s">
        <v>518</v>
      </c>
      <c r="L1" s="56" t="s">
        <v>517</v>
      </c>
      <c r="M1" s="56" t="s">
        <v>516</v>
      </c>
      <c r="N1" s="56" t="s">
        <v>515</v>
      </c>
      <c r="O1" s="56" t="s">
        <v>514</v>
      </c>
      <c r="P1" s="56" t="s">
        <v>513</v>
      </c>
      <c r="Q1" s="56" t="s">
        <v>512</v>
      </c>
      <c r="R1" s="56" t="s">
        <v>511</v>
      </c>
      <c r="S1" s="56" t="s">
        <v>510</v>
      </c>
      <c r="T1" s="56" t="s">
        <v>509</v>
      </c>
      <c r="U1" s="56" t="s">
        <v>508</v>
      </c>
      <c r="V1" s="56" t="s">
        <v>507</v>
      </c>
      <c r="W1" s="56" t="s">
        <v>506</v>
      </c>
      <c r="X1" s="56" t="s">
        <v>505</v>
      </c>
      <c r="Y1" s="56" t="s">
        <v>504</v>
      </c>
      <c r="Z1" s="56" t="s">
        <v>503</v>
      </c>
      <c r="AA1" s="56" t="s">
        <v>502</v>
      </c>
      <c r="AB1" s="56" t="s">
        <v>501</v>
      </c>
      <c r="AC1" s="56" t="s">
        <v>500</v>
      </c>
      <c r="AD1" s="56" t="s">
        <v>499</v>
      </c>
      <c r="AE1" s="56" t="s">
        <v>498</v>
      </c>
      <c r="AF1" s="56" t="s">
        <v>497</v>
      </c>
      <c r="AG1" s="56" t="s">
        <v>496</v>
      </c>
      <c r="AH1" s="56" t="s">
        <v>495</v>
      </c>
      <c r="AI1" s="56" t="s">
        <v>494</v>
      </c>
      <c r="AJ1" s="56" t="s">
        <v>493</v>
      </c>
      <c r="AK1" s="56" t="s">
        <v>160</v>
      </c>
      <c r="AL1" s="56" t="s">
        <v>492</v>
      </c>
      <c r="AM1" s="56" t="s">
        <v>491</v>
      </c>
      <c r="AN1" s="56" t="s">
        <v>490</v>
      </c>
      <c r="AO1" s="56" t="s">
        <v>489</v>
      </c>
      <c r="AP1" s="56" t="s">
        <v>488</v>
      </c>
      <c r="AQ1" s="56" t="s">
        <v>487</v>
      </c>
      <c r="AR1" s="56" t="s">
        <v>486</v>
      </c>
      <c r="AS1" s="56" t="s">
        <v>485</v>
      </c>
      <c r="AT1" s="56" t="s">
        <v>484</v>
      </c>
      <c r="AU1" s="56" t="s">
        <v>483</v>
      </c>
      <c r="AV1" s="56" t="s">
        <v>482</v>
      </c>
      <c r="AW1" s="56" t="s">
        <v>481</v>
      </c>
      <c r="AX1" s="56" t="s">
        <v>480</v>
      </c>
      <c r="AY1" s="56" t="s">
        <v>479</v>
      </c>
      <c r="AZ1" s="56" t="s">
        <v>478</v>
      </c>
      <c r="BA1" s="56" t="s">
        <v>477</v>
      </c>
      <c r="BB1" s="56" t="s">
        <v>476</v>
      </c>
      <c r="BC1" s="56" t="s">
        <v>475</v>
      </c>
      <c r="BD1" s="56" t="s">
        <v>474</v>
      </c>
    </row>
    <row r="2" spans="1:56" x14ac:dyDescent="0.25">
      <c r="A2" s="56">
        <v>1</v>
      </c>
      <c r="B2" s="56" t="s">
        <v>438</v>
      </c>
      <c r="C2" s="56" t="s">
        <v>437</v>
      </c>
      <c r="D2" s="56" t="s">
        <v>412</v>
      </c>
      <c r="E2" s="56" t="s">
        <v>320</v>
      </c>
      <c r="F2" s="56" t="s">
        <v>411</v>
      </c>
      <c r="G2" s="56" t="s">
        <v>243</v>
      </c>
      <c r="H2" s="56" t="s">
        <v>410</v>
      </c>
      <c r="I2" s="56" t="s">
        <v>473</v>
      </c>
      <c r="J2" s="57">
        <v>26100</v>
      </c>
      <c r="K2" s="56" t="s">
        <v>472</v>
      </c>
      <c r="L2" s="56" t="s">
        <v>471</v>
      </c>
      <c r="M2" s="56" t="s">
        <v>470</v>
      </c>
      <c r="N2" s="56" t="s">
        <v>469</v>
      </c>
      <c r="O2" s="56">
        <v>0</v>
      </c>
      <c r="P2" s="56" t="s">
        <v>404</v>
      </c>
      <c r="Q2" s="56" t="s">
        <v>403</v>
      </c>
      <c r="R2" s="56" t="s">
        <v>402</v>
      </c>
      <c r="S2" s="56">
        <v>17428</v>
      </c>
      <c r="T2" s="56">
        <v>61.791641200000001</v>
      </c>
      <c r="U2" s="56">
        <v>8.4494495000000001</v>
      </c>
      <c r="V2" s="56">
        <v>154976</v>
      </c>
      <c r="W2" s="56">
        <v>6868377</v>
      </c>
      <c r="X2" s="56" t="s">
        <v>468</v>
      </c>
      <c r="Y2" s="56" t="s">
        <v>400</v>
      </c>
      <c r="Z2" s="56" t="s">
        <v>243</v>
      </c>
      <c r="AA2" s="56" t="s">
        <v>399</v>
      </c>
      <c r="AB2" s="56" t="s">
        <v>399</v>
      </c>
      <c r="AC2" s="56" t="s">
        <v>399</v>
      </c>
      <c r="AD2" s="56" t="s">
        <v>399</v>
      </c>
      <c r="AE2" s="56" t="s">
        <v>399</v>
      </c>
      <c r="AF2" s="57">
        <v>39849</v>
      </c>
      <c r="AH2" s="56" t="s">
        <v>467</v>
      </c>
      <c r="AI2" s="56" t="s">
        <v>243</v>
      </c>
      <c r="AJ2" s="56" t="s">
        <v>243</v>
      </c>
      <c r="AK2" s="56" t="s">
        <v>243</v>
      </c>
      <c r="AL2" s="56" t="s">
        <v>243</v>
      </c>
      <c r="AM2" s="56" t="s">
        <v>243</v>
      </c>
      <c r="AN2" s="56" t="s">
        <v>243</v>
      </c>
      <c r="AO2" s="56" t="s">
        <v>243</v>
      </c>
      <c r="AP2" s="56" t="s">
        <v>243</v>
      </c>
      <c r="AQ2" s="56" t="s">
        <v>243</v>
      </c>
      <c r="AR2" s="56" t="s">
        <v>243</v>
      </c>
      <c r="AS2" s="56" t="s">
        <v>243</v>
      </c>
      <c r="AT2" s="56" t="s">
        <v>243</v>
      </c>
      <c r="AU2" s="56" t="s">
        <v>243</v>
      </c>
      <c r="AV2" s="56" t="s">
        <v>243</v>
      </c>
      <c r="AW2" s="56" t="s">
        <v>243</v>
      </c>
      <c r="AX2" s="56">
        <v>540</v>
      </c>
      <c r="AY2" s="56">
        <v>480</v>
      </c>
      <c r="AZ2" s="56" t="s">
        <v>243</v>
      </c>
      <c r="BA2" s="56" t="s">
        <v>243</v>
      </c>
      <c r="BB2" s="56">
        <v>1</v>
      </c>
      <c r="BC2" s="56" t="s">
        <v>429</v>
      </c>
      <c r="BD2" s="56" t="s">
        <v>414</v>
      </c>
    </row>
    <row r="3" spans="1:56" x14ac:dyDescent="0.25">
      <c r="A3" s="56">
        <v>2</v>
      </c>
      <c r="B3" s="56" t="s">
        <v>438</v>
      </c>
      <c r="C3" s="56" t="s">
        <v>437</v>
      </c>
      <c r="D3" s="56" t="s">
        <v>412</v>
      </c>
      <c r="E3" s="56" t="s">
        <v>320</v>
      </c>
      <c r="F3" s="56" t="s">
        <v>411</v>
      </c>
      <c r="G3" s="56" t="s">
        <v>243</v>
      </c>
      <c r="H3" s="56" t="s">
        <v>410</v>
      </c>
      <c r="I3" s="56" t="s">
        <v>466</v>
      </c>
      <c r="J3" s="57">
        <v>25080</v>
      </c>
      <c r="K3" s="56" t="s">
        <v>465</v>
      </c>
      <c r="L3" s="56" t="s">
        <v>464</v>
      </c>
      <c r="M3" s="56" t="s">
        <v>463</v>
      </c>
      <c r="N3" s="56" t="s">
        <v>462</v>
      </c>
      <c r="O3" s="56">
        <v>0</v>
      </c>
      <c r="P3" s="56" t="s">
        <v>404</v>
      </c>
      <c r="Q3" s="56" t="s">
        <v>403</v>
      </c>
      <c r="R3" s="56" t="s">
        <v>402</v>
      </c>
      <c r="S3" s="56">
        <v>32997</v>
      </c>
      <c r="T3" s="56">
        <v>62.702961000000002</v>
      </c>
      <c r="U3" s="56">
        <v>9.3723202000000008</v>
      </c>
      <c r="V3" s="56">
        <v>212320</v>
      </c>
      <c r="W3" s="56">
        <v>6965064</v>
      </c>
      <c r="X3" s="56" t="s">
        <v>461</v>
      </c>
      <c r="Y3" s="56" t="s">
        <v>400</v>
      </c>
      <c r="Z3" s="56" t="s">
        <v>243</v>
      </c>
      <c r="AA3" s="56" t="s">
        <v>399</v>
      </c>
      <c r="AB3" s="56" t="s">
        <v>399</v>
      </c>
      <c r="AC3" s="56" t="s">
        <v>399</v>
      </c>
      <c r="AD3" s="56" t="s">
        <v>399</v>
      </c>
      <c r="AE3" s="56" t="s">
        <v>399</v>
      </c>
      <c r="AF3" s="57">
        <v>39849</v>
      </c>
      <c r="AH3" s="56" t="s">
        <v>460</v>
      </c>
      <c r="AI3" s="56" t="s">
        <v>243</v>
      </c>
      <c r="AJ3" s="56" t="s">
        <v>243</v>
      </c>
      <c r="AK3" s="56" t="s">
        <v>243</v>
      </c>
      <c r="AL3" s="56" t="s">
        <v>243</v>
      </c>
      <c r="AM3" s="56" t="s">
        <v>243</v>
      </c>
      <c r="AN3" s="56" t="s">
        <v>243</v>
      </c>
      <c r="AO3" s="56" t="s">
        <v>243</v>
      </c>
      <c r="AP3" s="56" t="s">
        <v>243</v>
      </c>
      <c r="AQ3" s="56" t="s">
        <v>243</v>
      </c>
      <c r="AR3" s="56" t="s">
        <v>243</v>
      </c>
      <c r="AS3" s="56" t="s">
        <v>243</v>
      </c>
      <c r="AT3" s="56" t="s">
        <v>243</v>
      </c>
      <c r="AU3" s="56" t="s">
        <v>243</v>
      </c>
      <c r="AV3" s="56" t="s">
        <v>243</v>
      </c>
      <c r="AW3" s="56" t="s">
        <v>243</v>
      </c>
      <c r="AX3" s="56">
        <v>800</v>
      </c>
      <c r="AY3" s="56">
        <v>670</v>
      </c>
      <c r="AZ3" s="56" t="s">
        <v>243</v>
      </c>
      <c r="BA3" s="56" t="s">
        <v>243</v>
      </c>
      <c r="BB3" s="56">
        <v>1</v>
      </c>
      <c r="BC3" s="56" t="s">
        <v>429</v>
      </c>
      <c r="BD3" s="56" t="s">
        <v>414</v>
      </c>
    </row>
    <row r="4" spans="1:56" x14ac:dyDescent="0.25">
      <c r="A4" s="56">
        <v>3</v>
      </c>
      <c r="B4" s="56" t="s">
        <v>438</v>
      </c>
      <c r="C4" s="56" t="s">
        <v>437</v>
      </c>
      <c r="D4" s="56" t="s">
        <v>412</v>
      </c>
      <c r="E4" s="56" t="s">
        <v>320</v>
      </c>
      <c r="F4" s="56" t="s">
        <v>411</v>
      </c>
      <c r="G4" s="56" t="s">
        <v>243</v>
      </c>
      <c r="H4" s="56" t="s">
        <v>410</v>
      </c>
      <c r="I4" s="56" t="s">
        <v>454</v>
      </c>
      <c r="J4" s="57">
        <v>36682</v>
      </c>
      <c r="K4" s="56" t="s">
        <v>459</v>
      </c>
      <c r="L4" s="56" t="s">
        <v>452</v>
      </c>
      <c r="M4" s="56" t="s">
        <v>458</v>
      </c>
      <c r="N4" s="56" t="s">
        <v>450</v>
      </c>
      <c r="O4" s="56">
        <v>0</v>
      </c>
      <c r="P4" s="56" t="s">
        <v>404</v>
      </c>
      <c r="Q4" s="56" t="s">
        <v>403</v>
      </c>
      <c r="R4" s="56" t="s">
        <v>402</v>
      </c>
      <c r="S4" s="56">
        <v>77853</v>
      </c>
      <c r="T4" s="56">
        <v>59.356681799999997</v>
      </c>
      <c r="U4" s="56">
        <v>11.153889700000001</v>
      </c>
      <c r="V4" s="56">
        <v>281401</v>
      </c>
      <c r="W4" s="56">
        <v>6586086</v>
      </c>
      <c r="X4" s="56" t="s">
        <v>457</v>
      </c>
      <c r="Y4" s="56" t="s">
        <v>400</v>
      </c>
      <c r="Z4" s="56" t="s">
        <v>243</v>
      </c>
      <c r="AA4" s="56" t="s">
        <v>399</v>
      </c>
      <c r="AB4" s="56" t="s">
        <v>399</v>
      </c>
      <c r="AC4" s="56" t="s">
        <v>399</v>
      </c>
      <c r="AD4" s="56" t="s">
        <v>399</v>
      </c>
      <c r="AE4" s="56" t="s">
        <v>399</v>
      </c>
      <c r="AF4" s="57">
        <v>40981</v>
      </c>
      <c r="AH4" s="56" t="s">
        <v>456</v>
      </c>
      <c r="AI4" s="56" t="s">
        <v>243</v>
      </c>
      <c r="AJ4" s="56" t="s">
        <v>447</v>
      </c>
      <c r="AK4" s="56" t="s">
        <v>243</v>
      </c>
      <c r="AL4" s="56" t="s">
        <v>243</v>
      </c>
      <c r="AM4" s="56" t="s">
        <v>243</v>
      </c>
      <c r="AN4" s="56" t="s">
        <v>455</v>
      </c>
      <c r="AO4" s="56" t="s">
        <v>243</v>
      </c>
      <c r="AP4" s="56" t="s">
        <v>243</v>
      </c>
      <c r="AQ4" s="56" t="s">
        <v>243</v>
      </c>
      <c r="AR4" s="56" t="s">
        <v>243</v>
      </c>
      <c r="AS4" s="56" t="s">
        <v>243</v>
      </c>
      <c r="AT4" s="56" t="s">
        <v>243</v>
      </c>
      <c r="AU4" s="56" t="s">
        <v>243</v>
      </c>
      <c r="AV4" s="56" t="s">
        <v>243</v>
      </c>
      <c r="AW4" s="56" t="s">
        <v>243</v>
      </c>
      <c r="AX4" s="56">
        <v>30</v>
      </c>
      <c r="AY4" s="56">
        <v>30</v>
      </c>
      <c r="AZ4" s="56" t="s">
        <v>243</v>
      </c>
      <c r="BA4" s="56" t="s">
        <v>243</v>
      </c>
      <c r="BB4" s="56">
        <v>1</v>
      </c>
      <c r="BC4" s="56" t="s">
        <v>429</v>
      </c>
      <c r="BD4" s="56" t="s">
        <v>414</v>
      </c>
    </row>
    <row r="5" spans="1:56" x14ac:dyDescent="0.25">
      <c r="A5" s="56">
        <v>4</v>
      </c>
      <c r="B5" s="56" t="s">
        <v>438</v>
      </c>
      <c r="C5" s="56" t="s">
        <v>437</v>
      </c>
      <c r="D5" s="56" t="s">
        <v>412</v>
      </c>
      <c r="E5" s="56" t="s">
        <v>320</v>
      </c>
      <c r="F5" s="56" t="s">
        <v>411</v>
      </c>
      <c r="G5" s="56" t="s">
        <v>243</v>
      </c>
      <c r="H5" s="56" t="s">
        <v>410</v>
      </c>
      <c r="I5" s="56" t="s">
        <v>454</v>
      </c>
      <c r="J5" s="57">
        <v>36737</v>
      </c>
      <c r="K5" s="56" t="s">
        <v>453</v>
      </c>
      <c r="L5" s="56" t="s">
        <v>452</v>
      </c>
      <c r="M5" s="56" t="s">
        <v>451</v>
      </c>
      <c r="N5" s="56" t="s">
        <v>450</v>
      </c>
      <c r="O5" s="56">
        <v>0</v>
      </c>
      <c r="P5" s="56" t="s">
        <v>404</v>
      </c>
      <c r="Q5" s="56" t="s">
        <v>403</v>
      </c>
      <c r="R5" s="56" t="s">
        <v>402</v>
      </c>
      <c r="S5" s="56">
        <v>78113</v>
      </c>
      <c r="T5" s="56">
        <v>59.149040200000002</v>
      </c>
      <c r="U5" s="56">
        <v>11.5570498</v>
      </c>
      <c r="V5" s="56">
        <v>303106</v>
      </c>
      <c r="W5" s="56">
        <v>6561729</v>
      </c>
      <c r="X5" s="56" t="s">
        <v>449</v>
      </c>
      <c r="Y5" s="56" t="s">
        <v>400</v>
      </c>
      <c r="Z5" s="56" t="s">
        <v>243</v>
      </c>
      <c r="AA5" s="56" t="s">
        <v>399</v>
      </c>
      <c r="AB5" s="56" t="s">
        <v>399</v>
      </c>
      <c r="AC5" s="56" t="s">
        <v>399</v>
      </c>
      <c r="AD5" s="56" t="s">
        <v>399</v>
      </c>
      <c r="AE5" s="56" t="s">
        <v>399</v>
      </c>
      <c r="AF5" s="57">
        <v>40981</v>
      </c>
      <c r="AH5" s="56" t="s">
        <v>448</v>
      </c>
      <c r="AI5" s="56" t="s">
        <v>243</v>
      </c>
      <c r="AJ5" s="56" t="s">
        <v>447</v>
      </c>
      <c r="AK5" s="56" t="s">
        <v>243</v>
      </c>
      <c r="AL5" s="56" t="s">
        <v>243</v>
      </c>
      <c r="AM5" s="56" t="s">
        <v>243</v>
      </c>
      <c r="AN5" s="56" t="s">
        <v>446</v>
      </c>
      <c r="AO5" s="56" t="s">
        <v>243</v>
      </c>
      <c r="AP5" s="56" t="s">
        <v>243</v>
      </c>
      <c r="AQ5" s="56" t="s">
        <v>243</v>
      </c>
      <c r="AR5" s="56" t="s">
        <v>243</v>
      </c>
      <c r="AS5" s="56" t="s">
        <v>243</v>
      </c>
      <c r="AT5" s="56" t="s">
        <v>243</v>
      </c>
      <c r="AU5" s="56" t="s">
        <v>243</v>
      </c>
      <c r="AV5" s="56" t="s">
        <v>243</v>
      </c>
      <c r="AW5" s="56" t="s">
        <v>243</v>
      </c>
      <c r="AX5" s="56">
        <v>100</v>
      </c>
      <c r="AY5" s="56">
        <v>100</v>
      </c>
      <c r="AZ5" s="56" t="s">
        <v>243</v>
      </c>
      <c r="BA5" s="56" t="s">
        <v>243</v>
      </c>
      <c r="BB5" s="56">
        <v>1</v>
      </c>
      <c r="BC5" s="56" t="s">
        <v>429</v>
      </c>
      <c r="BD5" s="56" t="s">
        <v>414</v>
      </c>
    </row>
    <row r="6" spans="1:56" x14ac:dyDescent="0.25">
      <c r="A6" s="56">
        <v>5</v>
      </c>
      <c r="B6" s="56" t="s">
        <v>438</v>
      </c>
      <c r="C6" s="56" t="s">
        <v>437</v>
      </c>
      <c r="D6" s="56" t="s">
        <v>412</v>
      </c>
      <c r="E6" s="56" t="s">
        <v>320</v>
      </c>
      <c r="F6" s="56" t="s">
        <v>411</v>
      </c>
      <c r="G6" s="56" t="s">
        <v>243</v>
      </c>
      <c r="H6" s="56" t="s">
        <v>410</v>
      </c>
      <c r="I6" s="56" t="s">
        <v>409</v>
      </c>
      <c r="J6" s="57">
        <v>39711</v>
      </c>
      <c r="K6" s="56" t="s">
        <v>445</v>
      </c>
      <c r="L6" s="56" t="s">
        <v>418</v>
      </c>
      <c r="M6" s="56" t="s">
        <v>444</v>
      </c>
      <c r="N6" s="56" t="s">
        <v>443</v>
      </c>
      <c r="O6" s="56">
        <v>0</v>
      </c>
      <c r="P6" s="56" t="s">
        <v>404</v>
      </c>
      <c r="Q6" s="56" t="s">
        <v>243</v>
      </c>
      <c r="R6" s="56" t="s">
        <v>402</v>
      </c>
      <c r="S6" s="56">
        <v>158394</v>
      </c>
      <c r="T6" s="56">
        <v>60.705749500000003</v>
      </c>
      <c r="U6" s="56">
        <v>8.9315795999999992</v>
      </c>
      <c r="V6" s="56">
        <v>169076</v>
      </c>
      <c r="W6" s="56">
        <v>6745318</v>
      </c>
      <c r="X6" s="56" t="s">
        <v>442</v>
      </c>
      <c r="Y6" s="56" t="s">
        <v>400</v>
      </c>
      <c r="Z6" s="56" t="s">
        <v>243</v>
      </c>
      <c r="AA6" s="56" t="s">
        <v>399</v>
      </c>
      <c r="AB6" s="56" t="s">
        <v>399</v>
      </c>
      <c r="AC6" s="56" t="s">
        <v>399</v>
      </c>
      <c r="AD6" s="56" t="s">
        <v>399</v>
      </c>
      <c r="AE6" s="56" t="s">
        <v>399</v>
      </c>
      <c r="AF6" s="57">
        <v>40199</v>
      </c>
      <c r="AH6" s="56" t="s">
        <v>441</v>
      </c>
      <c r="AI6" s="56" t="s">
        <v>243</v>
      </c>
      <c r="AJ6" s="56" t="s">
        <v>440</v>
      </c>
      <c r="AK6" s="56" t="s">
        <v>243</v>
      </c>
      <c r="AL6" s="56" t="s">
        <v>243</v>
      </c>
      <c r="AM6" s="56" t="s">
        <v>243</v>
      </c>
      <c r="AN6" s="56" t="s">
        <v>439</v>
      </c>
      <c r="AO6" s="56" t="s">
        <v>243</v>
      </c>
      <c r="AP6" s="56" t="s">
        <v>243</v>
      </c>
      <c r="AQ6" s="56" t="s">
        <v>243</v>
      </c>
      <c r="AR6" s="56" t="s">
        <v>243</v>
      </c>
      <c r="AS6" s="56" t="s">
        <v>243</v>
      </c>
      <c r="AT6" s="56" t="s">
        <v>243</v>
      </c>
      <c r="AU6" s="56" t="s">
        <v>243</v>
      </c>
      <c r="AV6" s="56" t="s">
        <v>243</v>
      </c>
      <c r="AW6" s="56" t="s">
        <v>243</v>
      </c>
      <c r="AX6" s="56">
        <v>261</v>
      </c>
      <c r="AY6" s="56">
        <v>261</v>
      </c>
      <c r="AZ6" s="56" t="s">
        <v>243</v>
      </c>
      <c r="BA6" s="56" t="s">
        <v>243</v>
      </c>
      <c r="BB6" s="56">
        <v>1</v>
      </c>
      <c r="BC6" s="56" t="s">
        <v>429</v>
      </c>
      <c r="BD6" s="56" t="s">
        <v>414</v>
      </c>
    </row>
    <row r="7" spans="1:56" x14ac:dyDescent="0.25">
      <c r="A7" s="56">
        <v>6</v>
      </c>
      <c r="B7" s="56" t="s">
        <v>438</v>
      </c>
      <c r="C7" s="56" t="s">
        <v>437</v>
      </c>
      <c r="D7" s="56" t="s">
        <v>412</v>
      </c>
      <c r="E7" s="56" t="s">
        <v>320</v>
      </c>
      <c r="F7" s="56" t="s">
        <v>411</v>
      </c>
      <c r="G7" s="56" t="s">
        <v>243</v>
      </c>
      <c r="H7" s="56" t="s">
        <v>410</v>
      </c>
      <c r="I7" s="56" t="s">
        <v>409</v>
      </c>
      <c r="J7" s="57">
        <v>41817</v>
      </c>
      <c r="K7" s="56" t="s">
        <v>436</v>
      </c>
      <c r="L7" s="56" t="s">
        <v>418</v>
      </c>
      <c r="M7" s="56" t="s">
        <v>435</v>
      </c>
      <c r="N7" s="56" t="s">
        <v>434</v>
      </c>
      <c r="O7" s="56">
        <v>0</v>
      </c>
      <c r="P7" s="56" t="s">
        <v>404</v>
      </c>
      <c r="Q7" s="56" t="s">
        <v>243</v>
      </c>
      <c r="R7" s="56" t="s">
        <v>402</v>
      </c>
      <c r="S7" s="56">
        <v>200388</v>
      </c>
      <c r="T7" s="56">
        <v>69.959732099999997</v>
      </c>
      <c r="U7" s="56">
        <v>21.9145298</v>
      </c>
      <c r="V7" s="56">
        <v>763954</v>
      </c>
      <c r="W7" s="56">
        <v>7776368</v>
      </c>
      <c r="X7" s="56" t="s">
        <v>433</v>
      </c>
      <c r="Y7" s="56" t="s">
        <v>400</v>
      </c>
      <c r="Z7" s="56" t="s">
        <v>243</v>
      </c>
      <c r="AA7" s="56" t="s">
        <v>399</v>
      </c>
      <c r="AB7" s="56" t="s">
        <v>399</v>
      </c>
      <c r="AC7" s="56" t="s">
        <v>399</v>
      </c>
      <c r="AD7" s="56" t="s">
        <v>399</v>
      </c>
      <c r="AE7" s="56" t="s">
        <v>399</v>
      </c>
      <c r="AF7" s="57">
        <v>42157</v>
      </c>
      <c r="AH7" s="56" t="s">
        <v>432</v>
      </c>
      <c r="AI7" s="56" t="s">
        <v>243</v>
      </c>
      <c r="AJ7" s="56" t="s">
        <v>431</v>
      </c>
      <c r="AK7" s="56" t="s">
        <v>243</v>
      </c>
      <c r="AL7" s="56" t="s">
        <v>243</v>
      </c>
      <c r="AM7" s="56" t="s">
        <v>243</v>
      </c>
      <c r="AN7" s="56" t="s">
        <v>430</v>
      </c>
      <c r="AO7" s="56" t="s">
        <v>243</v>
      </c>
      <c r="AP7" s="56" t="s">
        <v>243</v>
      </c>
      <c r="AQ7" s="56" t="s">
        <v>243</v>
      </c>
      <c r="AR7" s="56" t="s">
        <v>243</v>
      </c>
      <c r="AS7" s="56" t="s">
        <v>243</v>
      </c>
      <c r="AT7" s="56" t="s">
        <v>243</v>
      </c>
      <c r="AU7" s="56" t="s">
        <v>243</v>
      </c>
      <c r="AV7" s="56" t="s">
        <v>243</v>
      </c>
      <c r="AW7" s="56" t="s">
        <v>243</v>
      </c>
      <c r="AX7" s="56">
        <v>115</v>
      </c>
      <c r="AY7" s="56">
        <v>115</v>
      </c>
      <c r="AZ7" s="56" t="s">
        <v>243</v>
      </c>
      <c r="BA7" s="56" t="s">
        <v>243</v>
      </c>
      <c r="BB7" s="56">
        <v>1</v>
      </c>
      <c r="BC7" s="56" t="s">
        <v>429</v>
      </c>
      <c r="BD7" s="56" t="s">
        <v>414</v>
      </c>
    </row>
    <row r="8" spans="1:56" x14ac:dyDescent="0.25">
      <c r="A8" s="56">
        <v>7</v>
      </c>
      <c r="B8" s="56" t="s">
        <v>421</v>
      </c>
      <c r="C8" s="56" t="s">
        <v>420</v>
      </c>
      <c r="D8" s="56" t="s">
        <v>412</v>
      </c>
      <c r="E8" s="56" t="s">
        <v>320</v>
      </c>
      <c r="F8" s="56" t="s">
        <v>411</v>
      </c>
      <c r="G8" s="56" t="s">
        <v>243</v>
      </c>
      <c r="H8" s="56" t="s">
        <v>410</v>
      </c>
      <c r="I8" s="56" t="s">
        <v>428</v>
      </c>
      <c r="J8" s="57">
        <v>35634</v>
      </c>
      <c r="K8" s="56" t="s">
        <v>427</v>
      </c>
      <c r="L8" s="56" t="s">
        <v>426</v>
      </c>
      <c r="M8" s="56" t="s">
        <v>425</v>
      </c>
      <c r="N8" s="56" t="s">
        <v>424</v>
      </c>
      <c r="O8" s="56">
        <v>0</v>
      </c>
      <c r="P8" s="56" t="s">
        <v>404</v>
      </c>
      <c r="Q8" s="56" t="s">
        <v>403</v>
      </c>
      <c r="R8" s="56" t="s">
        <v>402</v>
      </c>
      <c r="S8" s="56">
        <v>35826</v>
      </c>
      <c r="T8" s="56">
        <v>60.116630600000001</v>
      </c>
      <c r="U8" s="56">
        <v>5.8776697999999996</v>
      </c>
      <c r="V8" s="56">
        <v>-5946</v>
      </c>
      <c r="W8" s="56">
        <v>6699433</v>
      </c>
      <c r="X8" s="56" t="s">
        <v>423</v>
      </c>
      <c r="Y8" s="56" t="s">
        <v>400</v>
      </c>
      <c r="Z8" s="56" t="s">
        <v>243</v>
      </c>
      <c r="AA8" s="56" t="s">
        <v>399</v>
      </c>
      <c r="AB8" s="56" t="s">
        <v>399</v>
      </c>
      <c r="AC8" s="56" t="s">
        <v>399</v>
      </c>
      <c r="AD8" s="56" t="s">
        <v>399</v>
      </c>
      <c r="AE8" s="56" t="s">
        <v>399</v>
      </c>
      <c r="AF8" s="57">
        <v>41785</v>
      </c>
      <c r="AH8" s="56" t="s">
        <v>422</v>
      </c>
      <c r="AI8" s="56" t="s">
        <v>243</v>
      </c>
      <c r="AJ8" s="56" t="s">
        <v>243</v>
      </c>
      <c r="AK8" s="56" t="s">
        <v>243</v>
      </c>
      <c r="AL8" s="56" t="s">
        <v>243</v>
      </c>
      <c r="AM8" s="56" t="s">
        <v>243</v>
      </c>
      <c r="AN8" s="56">
        <v>756</v>
      </c>
      <c r="AO8" s="56" t="s">
        <v>243</v>
      </c>
      <c r="AP8" s="56" t="s">
        <v>243</v>
      </c>
      <c r="AQ8" s="56" t="s">
        <v>243</v>
      </c>
      <c r="AR8" s="56" t="s">
        <v>243</v>
      </c>
      <c r="AS8" s="56" t="s">
        <v>243</v>
      </c>
      <c r="AT8" s="56" t="s">
        <v>243</v>
      </c>
      <c r="AU8" s="56" t="s">
        <v>243</v>
      </c>
      <c r="AV8" s="56" t="s">
        <v>243</v>
      </c>
      <c r="AW8" s="56" t="s">
        <v>243</v>
      </c>
      <c r="AX8" s="56">
        <v>250</v>
      </c>
      <c r="AY8" s="56">
        <v>150</v>
      </c>
      <c r="AZ8" s="56" t="s">
        <v>243</v>
      </c>
      <c r="BA8" s="56" t="s">
        <v>243</v>
      </c>
      <c r="BB8" s="56">
        <v>2</v>
      </c>
      <c r="BC8" s="56" t="s">
        <v>415</v>
      </c>
      <c r="BD8" s="56" t="s">
        <v>414</v>
      </c>
    </row>
    <row r="9" spans="1:56" x14ac:dyDescent="0.25">
      <c r="A9" s="56">
        <v>8</v>
      </c>
      <c r="B9" s="56" t="s">
        <v>421</v>
      </c>
      <c r="C9" s="56" t="s">
        <v>420</v>
      </c>
      <c r="D9" s="56" t="s">
        <v>412</v>
      </c>
      <c r="E9" s="56" t="s">
        <v>320</v>
      </c>
      <c r="F9" s="56" t="s">
        <v>411</v>
      </c>
      <c r="G9" s="56" t="s">
        <v>243</v>
      </c>
      <c r="H9" s="56" t="s">
        <v>410</v>
      </c>
      <c r="I9" s="56" t="s">
        <v>419</v>
      </c>
      <c r="J9" s="57">
        <v>40003</v>
      </c>
      <c r="K9" s="56" t="s">
        <v>408</v>
      </c>
      <c r="L9" s="56" t="s">
        <v>418</v>
      </c>
      <c r="M9" s="56" t="s">
        <v>406</v>
      </c>
      <c r="N9" s="56" t="s">
        <v>405</v>
      </c>
      <c r="O9" s="56">
        <v>0</v>
      </c>
      <c r="P9" s="56" t="s">
        <v>404</v>
      </c>
      <c r="Q9" s="56" t="s">
        <v>403</v>
      </c>
      <c r="R9" s="56" t="s">
        <v>402</v>
      </c>
      <c r="S9" s="56">
        <v>93084</v>
      </c>
      <c r="T9" s="56">
        <v>66.232536300000007</v>
      </c>
      <c r="U9" s="56">
        <v>13.887169800000001</v>
      </c>
      <c r="V9" s="56">
        <v>449955</v>
      </c>
      <c r="W9" s="56">
        <v>7346275</v>
      </c>
      <c r="X9" s="56" t="s">
        <v>417</v>
      </c>
      <c r="Y9" s="56" t="s">
        <v>400</v>
      </c>
      <c r="Z9" s="56" t="s">
        <v>243</v>
      </c>
      <c r="AA9" s="56" t="s">
        <v>399</v>
      </c>
      <c r="AB9" s="56" t="s">
        <v>399</v>
      </c>
      <c r="AC9" s="56" t="s">
        <v>399</v>
      </c>
      <c r="AD9" s="56" t="s">
        <v>399</v>
      </c>
      <c r="AE9" s="56" t="s">
        <v>399</v>
      </c>
      <c r="AF9" s="57">
        <v>40932</v>
      </c>
      <c r="AH9" s="56" t="s">
        <v>416</v>
      </c>
      <c r="AI9" s="56" t="s">
        <v>243</v>
      </c>
      <c r="AJ9" s="56" t="s">
        <v>243</v>
      </c>
      <c r="AK9" s="56" t="s">
        <v>243</v>
      </c>
      <c r="AL9" s="56" t="s">
        <v>243</v>
      </c>
      <c r="AM9" s="56" t="s">
        <v>243</v>
      </c>
      <c r="AN9" s="56" t="s">
        <v>398</v>
      </c>
      <c r="AO9" s="56" t="s">
        <v>243</v>
      </c>
      <c r="AP9" s="56" t="s">
        <v>243</v>
      </c>
      <c r="AQ9" s="56" t="s">
        <v>243</v>
      </c>
      <c r="AR9" s="56" t="s">
        <v>243</v>
      </c>
      <c r="AS9" s="56" t="s">
        <v>243</v>
      </c>
      <c r="AT9" s="56" t="s">
        <v>243</v>
      </c>
      <c r="AU9" s="56" t="s">
        <v>243</v>
      </c>
      <c r="AV9" s="56" t="s">
        <v>243</v>
      </c>
      <c r="AW9" s="56" t="s">
        <v>243</v>
      </c>
      <c r="AX9" s="56">
        <v>4</v>
      </c>
      <c r="AY9" s="56">
        <v>4</v>
      </c>
      <c r="AZ9" s="56" t="s">
        <v>243</v>
      </c>
      <c r="BA9" s="56" t="s">
        <v>243</v>
      </c>
      <c r="BB9" s="56">
        <v>2</v>
      </c>
      <c r="BC9" s="56" t="s">
        <v>415</v>
      </c>
      <c r="BD9" s="56" t="s">
        <v>414</v>
      </c>
    </row>
    <row r="10" spans="1:56" x14ac:dyDescent="0.25">
      <c r="A10" s="56">
        <v>9</v>
      </c>
      <c r="B10" s="56" t="s">
        <v>397</v>
      </c>
      <c r="C10" s="56" t="s">
        <v>413</v>
      </c>
      <c r="D10" s="56" t="s">
        <v>412</v>
      </c>
      <c r="E10" s="56" t="s">
        <v>320</v>
      </c>
      <c r="F10" s="56" t="s">
        <v>411</v>
      </c>
      <c r="G10" s="56" t="s">
        <v>243</v>
      </c>
      <c r="H10" s="56" t="s">
        <v>410</v>
      </c>
      <c r="I10" s="56" t="s">
        <v>409</v>
      </c>
      <c r="J10" s="57">
        <v>40003</v>
      </c>
      <c r="K10" s="56" t="s">
        <v>408</v>
      </c>
      <c r="L10" s="56" t="s">
        <v>407</v>
      </c>
      <c r="M10" s="56" t="s">
        <v>406</v>
      </c>
      <c r="N10" s="56" t="s">
        <v>405</v>
      </c>
      <c r="O10" s="56">
        <v>0</v>
      </c>
      <c r="P10" s="56" t="s">
        <v>404</v>
      </c>
      <c r="Q10" s="56" t="s">
        <v>403</v>
      </c>
      <c r="R10" s="56" t="s">
        <v>402</v>
      </c>
      <c r="S10" s="56" t="s">
        <v>398</v>
      </c>
      <c r="T10" s="56">
        <v>66.232498199999995</v>
      </c>
      <c r="U10" s="56">
        <v>13.887106899999999</v>
      </c>
      <c r="V10" s="56">
        <v>449952</v>
      </c>
      <c r="W10" s="56">
        <v>7346270</v>
      </c>
      <c r="X10" s="56" t="s">
        <v>401</v>
      </c>
      <c r="Y10" s="56" t="s">
        <v>400</v>
      </c>
      <c r="Z10" s="56" t="s">
        <v>243</v>
      </c>
      <c r="AA10" s="56" t="s">
        <v>399</v>
      </c>
      <c r="AB10" s="56" t="s">
        <v>399</v>
      </c>
      <c r="AC10" s="56" t="s">
        <v>399</v>
      </c>
      <c r="AD10" s="56" t="s">
        <v>399</v>
      </c>
      <c r="AE10" s="56" t="s">
        <v>399</v>
      </c>
      <c r="AF10" s="57">
        <v>43160</v>
      </c>
      <c r="AG10" s="57">
        <v>40924</v>
      </c>
      <c r="AH10" s="56" t="s">
        <v>398</v>
      </c>
      <c r="AI10" s="56" t="s">
        <v>243</v>
      </c>
      <c r="AJ10" s="56" t="s">
        <v>243</v>
      </c>
      <c r="AK10" s="56" t="s">
        <v>243</v>
      </c>
      <c r="AL10" s="56" t="s">
        <v>243</v>
      </c>
      <c r="AM10" s="56" t="s">
        <v>243</v>
      </c>
      <c r="AN10" s="56" t="s">
        <v>243</v>
      </c>
      <c r="AO10" s="56" t="s">
        <v>398</v>
      </c>
      <c r="AP10" s="56" t="s">
        <v>243</v>
      </c>
      <c r="AQ10" s="56" t="s">
        <v>243</v>
      </c>
      <c r="AR10" s="56" t="s">
        <v>243</v>
      </c>
      <c r="AS10" s="56" t="s">
        <v>243</v>
      </c>
      <c r="AT10" s="56" t="s">
        <v>243</v>
      </c>
      <c r="AU10" s="56" t="s">
        <v>243</v>
      </c>
      <c r="AV10" s="56" t="s">
        <v>243</v>
      </c>
      <c r="AW10" s="56" t="s">
        <v>243</v>
      </c>
      <c r="AX10" s="56">
        <v>0</v>
      </c>
      <c r="AY10" s="56">
        <v>4</v>
      </c>
      <c r="AZ10" s="56" t="s">
        <v>243</v>
      </c>
      <c r="BA10" s="56" t="s">
        <v>243</v>
      </c>
      <c r="BB10" s="56">
        <v>59</v>
      </c>
      <c r="BC10" s="56" t="s">
        <v>397</v>
      </c>
      <c r="BD10" s="56" t="s">
        <v>396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election activeCell="A5" sqref="A5"/>
    </sheetView>
  </sheetViews>
  <sheetFormatPr defaultRowHeight="15" x14ac:dyDescent="0.25"/>
  <cols>
    <col min="1" max="1" width="112.42578125" customWidth="1"/>
  </cols>
  <sheetData>
    <row r="1" spans="1:1" x14ac:dyDescent="0.25">
      <c r="A1" s="45"/>
    </row>
    <row r="2" spans="1:1" x14ac:dyDescent="0.25">
      <c r="A2" t="s">
        <v>383</v>
      </c>
    </row>
    <row r="3" spans="1:1" ht="45" x14ac:dyDescent="0.25">
      <c r="A3" s="45" t="s">
        <v>388</v>
      </c>
    </row>
    <row r="4" spans="1:1" x14ac:dyDescent="0.25">
      <c r="A4" t="s">
        <v>333</v>
      </c>
    </row>
    <row r="5" spans="1:1" x14ac:dyDescent="0.25">
      <c r="A5" t="s">
        <v>395</v>
      </c>
    </row>
    <row r="6" spans="1:1" x14ac:dyDescent="0.25">
      <c r="A6" s="44"/>
    </row>
    <row r="7" spans="1:1" x14ac:dyDescent="0.25">
      <c r="A7" s="44"/>
    </row>
    <row r="8" spans="1:1" x14ac:dyDescent="0.25">
      <c r="A8" s="44"/>
    </row>
    <row r="9" spans="1:1" x14ac:dyDescent="0.25">
      <c r="A9" s="45"/>
    </row>
    <row r="10" spans="1:1" x14ac:dyDescent="0.25">
      <c r="A10" s="45"/>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2019-02-18T09:29:38Z</dcterms:modified>
</cp:coreProperties>
</file>