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1B2B2D65-6625-4BF4-BC6D-D9C0CEC647C2}" xr6:coauthVersionLast="40" xr6:coauthVersionMax="40" xr10:uidLastSave="{00000000-0000-0000-0000-000000000000}"/>
  <bookViews>
    <workbookView xWindow="1290" yWindow="246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<sst xmlns="http://schemas.openxmlformats.org/spreadsheetml/2006/main" count="3210" uniqueCount="791">
  <si>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</si>
  <si>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</si>
  <si>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</si>
  <si>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</si>
  <si>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</si>
  <si>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</si>
  <si>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</si>
  <si>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</si>
  <si>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</si>
  <si>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</si>
  <si>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</si>
  <si>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</si>
  <si>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</si>
  <si>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</si>
  <si>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</si>
  <si>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</si>
  <si>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</si>
  <si>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</si>
  <si>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</si>
  <si>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</si>
  <si>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</si>
  <si>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</si>
  <si>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</si>
  <si>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</si>
  <si>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</si>
  <si>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</si>
  <si>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</si>
  <si>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</si>
  <si>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</si>
  <si>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</si>
  <si>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</si>
  <si>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</si>
  <si>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</si>
  <si>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</si>
  <si>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</si>
  <si>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</si>
  <si>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</si>
  <si>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</si>
  <si>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</si>
  <si>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</si>
  <si>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</si>
  <si>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</si>
  <si>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</si>
  <si>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</si>
  <si>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</si>
  <si>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</si>
  <si>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</si>
  <si>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</si>
  <si>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</si>
  <si>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</si>
  <si>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</si>
  <si>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</si>
  <si>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</si>
  <si>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</si>
  <si>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</si>
  <si>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</si>
  <si>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</si>
  <si>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</si>
  <si>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</si>
  <si>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</si>
  <si>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</si>
  <si>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</si>
  <si>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</si>
  <si>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</si>
  <si>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</si>
  <si>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</si>
  <si>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</si>
  <si>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</si>
  <si>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</si>
  <si>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</si>
  <si>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</si>
  <si>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</si>
  <si>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</si>
  <si>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</si>
  <si>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</si>
  <si>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</si>
  <si>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</si>
  <si>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</si>
  <si>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</si>
  <si>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</si>
  <si>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</si>
  <si>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</si>
  <si>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</si>
  <si>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</si>
  <si>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</si>
  <si>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</si>
  <si>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</si>
  <si>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</si>
  <si>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</si>
  <si>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</si>
  <si>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</si>
  <si>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</si>
  <si>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</si>
  <si>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</si>
  <si>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</si>
  <si>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</si>
  <si>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</si>
  <si>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</si>
  <si>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</si>
  <si>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</si>
  <si>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</si>
  <si>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</si>
  <si>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</si>
  <si>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</si>
  <si>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</si>
  <si>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</si>
  <si>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</si>
  <si>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</si>
  <si>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</si>
  <si>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</si>
  <si>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</si>
  <si>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</si>
  <si>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</si>
  <si>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</si>
  <si>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</si>
  <si>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</si>
  <si>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</si>
  <si>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</si>
  <si>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</si>
  <si>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</si>
  <si>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</si>
  <si>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</si>
  <si>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</si>
  <si>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</si>
  <si>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</si>
  <si>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</si>
  <si>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</si>
  <si>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</si>
  <si>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</si>
  <si>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</si>
  <si>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</si>
  <si>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</si>
  <si>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</si>
  <si>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</si>
  <si>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</si>
  <si>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</si>
  <si>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</si>
  <si>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</si>
  <si>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</si>
  <si>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</si>
  <si>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</si>
  <si>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</si>
  <si>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</si>
  <si>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</si>
  <si>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</si>
  <si>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</si>
  <si>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</si>
  <si>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</si>
  <si>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</si>
  <si>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</si>
  <si>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</si>
  <si>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</si>
  <si>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</si>
  <si>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</si>
  <si>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</si>
  <si>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</si>
  <si>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</si>
  <si>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</si>
  <si>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</si>
  <si>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</si>
  <si>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</si>
  <si>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</si>
  <si>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</si>
  <si>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</si>
  <si>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</si>
  <si>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</si>
  <si>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</si>
  <si>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</si>
  <si>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</si>
  <si>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</si>
  <si>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</si>
  <si>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</si>
  <si>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</si>
  <si>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</si>
  <si>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</si>
  <si>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</si>
  <si>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</si>
  <si>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</si>
  <si>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</si>
  <si>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</si>
  <si>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</si>
  <si>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</si>
  <si>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</si>
  <si>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</si>
  <si>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</si>
  <si>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</si>
  <si>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</si>
  <si>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</si>
  <si>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</si>
  <si>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</si>
  <si>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</si>
  <si>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</si>
  <si>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</si>
  <si>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</si>
  <si>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</si>
  <si>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</si>
  <si>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</si>
  <si>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</si>
  <si>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</si>
  <si>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</si>
  <si>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</si>
  <si>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</si>
  <si>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</si>
  <si>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</si>
  <si>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</si>
  <si>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</si>
  <si>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</si>
  <si>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</si>
  <si>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</si>
  <si>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</si>
  <si>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</si>
  <si>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</si>
  <si>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</si>
  <si>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</si>
  <si>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</si>
  <si>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</si>
  <si>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</si>
  <si>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</si>
  <si>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</si>
  <si>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</si>
  <si>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</si>
  <si>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</si>
  <si>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</si>
  <si>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</si>
  <si>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</si>
  <si>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</si>
  <si>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</si>
  <si>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</si>
  <si>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</si>
  <si>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</si>
  <si>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</si>
  <si>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</si>
  <si>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</si>
  <si>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</si>
  <si>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</si>
  <si>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</si>
  <si>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</si>
  <si>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</si>
  <si>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</si>
  <si>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</si>
  <si>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</si>
  <si>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</si>
  <si>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</si>
  <si>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</si>
  <si>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</si>
  <si>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</si>
  <si>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</si>
  <si>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</si>
  <si>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</si>
  <si>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</si>
  <si>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</si>
  <si>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</si>
  <si>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</si>
  <si>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</si>
  <si>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</si>
  <si>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</si>
  <si>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</si>
  <si>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</si>
  <si>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</si>
  <si>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</si>
  <si>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</si>
  <si>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</si>
  <si>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</si>
  <si>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</si>
  <si>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</si>
  <si>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</si>
  <si>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</si>
  <si>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</si>
  <si>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</si>
  <si>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</si>
  <si>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</si>
  <si>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</si>
  <si>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</si>
  <si>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</si>
  <si>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</si>
  <si>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</si>
  <si>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</si>
  <si>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August 2018</t>
  </si>
  <si>
    <t>Dvergarve</t>
  </si>
  <si>
    <t>Arenaria humifusa</t>
  </si>
  <si>
    <t>Wahlenb.</t>
  </si>
  <si>
    <t>Fastlands-Norge</t>
  </si>
  <si>
    <t>A4c; B2b(iii)</t>
  </si>
  <si>
    <t>NT</t>
  </si>
  <si>
    <t>Nær truet</t>
  </si>
  <si>
    <t>A4c, B1a(ii)b(iii)+2a(ii)b(iii)</t>
  </si>
  <si>
    <t>B2a(i)b(iii)</t>
  </si>
  <si>
    <t>EN</t>
  </si>
  <si>
    <t>Sterkt truet</t>
  </si>
  <si>
    <t>3</t>
  </si>
  <si>
    <t>Oppgraderingen skyldes vektlegging av fragmenterig</t>
  </si>
  <si>
    <t>Kolonne T er blank; kommentaren er hentet fra teksten i rødlistevurderingen. I kolonne T i "Uttrekk rødlista" står imidlertid: "Endrete kriterier eller tilpasning til regler"</t>
  </si>
  <si>
    <t>Ikke angitt</t>
  </si>
  <si>
    <t>5</t>
  </si>
  <si>
    <t>Hele teksten: "17 forekomster på 5 lok, i tilbakegang, kort spred.distanse"</t>
  </si>
  <si>
    <t>102</t>
  </si>
  <si>
    <t>Arten forekommer spredt i Nord-Norge i fem adskilte områder i Krutvassområdet i Hattfjelldal (Nordland), indre Nord-Salten i Steigen/Hamarøy (Nordland), Skibotndalen i Storfjord (Troms), ytre Vest-Finnmark i Alta/Hasvik (Finnmark) og Magerøya i Nordkapp (Finnmark)</t>
  </si>
  <si>
    <t>1 - 5 %</t>
  </si>
  <si>
    <t>&gt; 50 %</t>
  </si>
  <si>
    <t>Kortvokst art som ikke blomstrer regelmessig og med frøspredning over svært korte avstander.</t>
  </si>
  <si>
    <t>Grusmark, snøleier</t>
  </si>
  <si>
    <t>Autotrof organisme</t>
  </si>
  <si>
    <t>Primærprodusent</t>
  </si>
  <si>
    <t>Arten er såpass sjelden at det virker urimelig å skulle angi noen økosystemtjenester for denne selv om den opplagt fotosyntetiserer (støttende tjeneste).</t>
  </si>
  <si>
    <t>Klimatiske endringer &gt; Regionale &gt; Temperaturendring</t>
  </si>
  <si>
    <t>Pågående</t>
  </si>
  <si>
    <t>Hele populasjonen påvirkes (&gt; 90%)</t>
  </si>
  <si>
    <t>Langsom, men signifikant, reduksjon (&lt; 20% over 10 år eller 3 generasjoner)</t>
  </si>
  <si>
    <t>Det er trolig ikke mulig å få denne arten ned ett nivå på rødlista til VU. Arten er i hovedsak truet av klimaendringer som reduserer tilgjengelighet av egnede habitater. Dette ligger utenfor tiltak som kan foreslås.</t>
  </si>
  <si>
    <t>Westergaard, K.B., Alsos, I.G., Popp, M., Engelskjøn, T., Flatberg, K.I. &amp; Brochmann, C. Glacial survival may matter after all: nunatak signatures in the rare European populations of two west-arctic species. Molecular Ecology 20: 376-393.</t>
  </si>
  <si>
    <t>&gt; 10 km2</t>
  </si>
  <si>
    <t>Fortsatt reduksjon i forekomstareal</t>
  </si>
  <si>
    <t>Fragmentering av forekomster</t>
  </si>
  <si>
    <t>Begrense fragmentering av forekomster</t>
  </si>
  <si>
    <t>Fortsatt fragmentering av forekomster</t>
  </si>
  <si>
    <t>Det er ikke forventet at det skjer en endring i status før 2050.</t>
  </si>
  <si>
    <t>Kunnskapen om artens utbredelse er trolig rimelig god, men dagens status er trolig ikke godt kjent.</t>
  </si>
  <si>
    <t>Middels kjent</t>
  </si>
  <si>
    <t>Dette er trolig angitt rent sjablongmessig i rødlista. Det betyr ikke at kunnskapen om dette er dårlig kjent eller ukjent selv om det ikke ligger en vitenskapelig referanse inne. Setter "middels kjent".</t>
  </si>
  <si>
    <t>Irrelevant</t>
  </si>
  <si>
    <t>Godt kjent</t>
  </si>
  <si>
    <t>Har ingen konkret referanse til dette, men velger likevel "Godt kjent"</t>
  </si>
  <si>
    <t>Snøleie</t>
  </si>
  <si>
    <t>T7</t>
  </si>
  <si>
    <t>Voksested</t>
  </si>
  <si>
    <t>"Åpen og oftest fuktig grusmark og snøleier på baserik grunn, mange steder på ultrabasisk grunn (olivin, serpentin) eller dolomitt."</t>
  </si>
  <si>
    <t>Ex situ-bevaring i frøbank</t>
  </si>
  <si>
    <t>Kompenserende</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</si>
  <si>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t>
    </r>
  </si>
  <si>
    <t>To personer bør utføre feltarbeid sammen av HMS-hensyn.</t>
  </si>
  <si>
    <t>Frøinnsamling fra fem lokaliteter fra de fem ulike delområdene i Nord-Norge.</t>
  </si>
  <si>
    <t>På grunn av uforutsigbarhet omkring tidspunkt for frømodning og trolig behov for å supplere med innsamlinger over minst to sesonger blir det 2-3 turer i felt á 1 dag med 2 personer per. lokalitet. Basert på utbredelsesmønsteret foreslås innsamling fra minimum 5 lokaliteter fordelt på de 5 delområdene i Nord-Norge. Dette gir minimum 20 feltdager. Dette bør opplagt samkjøres med et eventuelt kartleggings- og overvåkingsprosjekt.</t>
  </si>
  <si>
    <t>Kartlegging og overvåking</t>
  </si>
  <si>
    <t>Artens utbredelse og populasjonsutvikling</t>
  </si>
  <si>
    <t>Arten må oppsøkes i felt for å se hvor mange av de tidligere forekomstene som er intakte, dvs. hvor reell populasjonsnedgangen er.</t>
  </si>
  <si>
    <t>Arten må overvåkes på kjente lokaliteter over flere år for å følge bestandsutviklingen.</t>
  </si>
  <si>
    <r>
      <t>Det er ikke mulig å foreslå en tiltakspakke for dvergarve med mer enn 75 % sannsynlighet for måloppnåelse. Arten bør kartlegges og overvåkes for å følge bestandsutviklingen. I mangel på andre mulige tiltak for arten foreslås som minimum innsamling av frø til</t>
    </r>
    <r>
      <rPr>
        <i/>
        <sz val="11"/>
        <color rgb="FF000000"/>
        <rFont val="Calibri"/>
        <family val="2"/>
        <scheme val="minor"/>
      </rPr>
      <t> ex situ</t>
    </r>
    <r>
      <rPr>
        <sz val="11"/>
        <color rgb="FF000000"/>
        <rFont val="Calibri"/>
        <family val="2"/>
        <scheme val="minor"/>
      </rPr>
      <t>-bevaring i nasjonal frøbank selv om dette ikke direkte bidrar til måloppnåelse.</t>
    </r>
  </si>
  <si>
    <t>Arten angis i rødlista å være truet av klimaendringer som reduserer tilgjengelighet av egnede habitat (se også Odland  2014).</t>
  </si>
  <si>
    <t>Odland, A. 2014. Habitat preferences of some red-listed alpine plants in Scandinavia. Nordic Journal of Botany 32: 337-346.</t>
  </si>
  <si>
    <t>Ifølge rødlistevurderingen.</t>
  </si>
  <si>
    <t>Dvergarve vokser på fuktig grusmark og snøleier på baserik grunn og kjent fra fem adskilte områder i Nord-Norge som denne vurderingen er knyttet til. I tillegg finnes den også på noen få steder vest på Spitsbergen. Arten er truet av klimaendringer som reduserer tilgjengelighet av habitater og er trolig allerede i tilbakegang på grunn av dette. Arten er en av de få som har støtte fra genetiske undersøkelser på mulig istidsoverlevelse på Svalbard under siste istid (Westergaard et al. 2011).</t>
  </si>
  <si>
    <t>T7-6</t>
  </si>
  <si>
    <t>Nokså kalkrikt moderat snøleie</t>
  </si>
  <si>
    <t>Nokså kalkrikt seint snøleie</t>
  </si>
  <si>
    <t>T7-7</t>
  </si>
  <si>
    <t>Svært kalkrikt moderat snøleie</t>
  </si>
  <si>
    <t>T7-8</t>
  </si>
  <si>
    <t>Svært kalkrikt seint snøleie</t>
  </si>
  <si>
    <t>T7-9</t>
  </si>
  <si>
    <t>Kalkrikt ekstremsnøleie</t>
  </si>
  <si>
    <t>T7-10</t>
  </si>
  <si>
    <t>Kostnadsusikkerhet</t>
  </si>
  <si>
    <t>Ganske sikker (50-75%)</t>
  </si>
  <si>
    <t>Trolig lave til middels kostnader</t>
  </si>
  <si>
    <t>Svært usikker (0-25%)</t>
  </si>
  <si>
    <t>Henriksen, S. &amp; Hilmo, O. (red.) 2015. Norsk rødliste for arter 2015. Artsdatabanken, Norge</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</si>
  <si>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</si>
  <si>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</si>
  <si>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</si>
  <si>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</si>
  <si>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</si>
  <si>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</si>
  <si>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</si>
  <si>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</si>
  <si>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</si>
  <si>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</si>
  <si>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</si>
  <si>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</si>
  <si>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</si>
  <si>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</si>
  <si>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</si>
  <si>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</si>
  <si>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</si>
  <si>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</si>
  <si>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</si>
  <si>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</si>
  <si>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</si>
  <si>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</si>
  <si>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</si>
  <si>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</si>
  <si>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</si>
  <si>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</si>
  <si>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</si>
  <si>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</si>
  <si>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</si>
  <si>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</si>
  <si>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</si>
  <si>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</si>
  <si>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</si>
  <si>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</si>
  <si>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</si>
  <si>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</si>
  <si>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</si>
  <si>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</si>
  <si>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</si>
  <si>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</si>
  <si>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</si>
  <si>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</si>
  <si>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</si>
  <si>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</si>
  <si>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</si>
  <si>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</si>
  <si>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</si>
  <si>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</si>
  <si>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</si>
  <si>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</si>
  <si>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</si>
  <si>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</si>
  <si>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</si>
  <si>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</si>
  <si>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</si>
  <si>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GBIF-noder utenfor Norge</t>
  </si>
  <si>
    <t>import hos GBIF-noder utenfor Norge</t>
  </si>
  <si>
    <t>Sterkt truet (EN)</t>
  </si>
  <si>
    <t>dvergarve</t>
  </si>
  <si>
    <t>Karplanter</t>
  </si>
  <si>
    <t>Gunnar Olsson</t>
  </si>
  <si>
    <t>19470708</t>
  </si>
  <si>
    <t>Magerøya: Duken</t>
  </si>
  <si>
    <t>0 m</t>
  </si>
  <si>
    <t>Nordkapp</t>
  </si>
  <si>
    <t>Finnmark</t>
  </si>
  <si>
    <t>1</t>
  </si>
  <si>
    <t>Belagt funn</t>
  </si>
  <si>
    <t>Nei</t>
  </si>
  <si>
    <t>-340898</t>
  </si>
  <si>
    <t>POINT (890301 7920224)</t>
  </si>
  <si>
    <t>species</t>
  </si>
  <si>
    <t>No</t>
  </si>
  <si>
    <t>LD:General:1836924</t>
  </si>
  <si>
    <t>http://www.gbif.org/occurrence/1224532136</t>
  </si>
  <si>
    <t>GBIF</t>
  </si>
  <si>
    <t>import</t>
  </si>
  <si>
    <t>S. Sivertsen &amp; Å. Hansen</t>
  </si>
  <si>
    <t>19760723</t>
  </si>
  <si>
    <t>No locality information available</t>
  </si>
  <si>
    <t>Alta</t>
  </si>
  <si>
    <t>1256476</t>
  </si>
  <si>
    <t>POINT (814050 7790850)</t>
  </si>
  <si>
    <t>LD:General:1386741</t>
  </si>
  <si>
    <t>http://www.gbif.org/occurrence/788627674</t>
  </si>
  <si>
    <t>NTNU-Vitenskapsmuseet</t>
  </si>
  <si>
    <t>vxl hos NTNU-Vitenskapsmuseet</t>
  </si>
  <si>
    <t>Sivertsen, S.; Erlandsen, Å.</t>
  </si>
  <si>
    <t>Moalkeluokka</t>
  </si>
  <si>
    <t>7071 m</t>
  </si>
  <si>
    <t>Human Observasjon</t>
  </si>
  <si>
    <t>87/211</t>
  </si>
  <si>
    <t>POINT (793471 7782449)</t>
  </si>
  <si>
    <t>max: 0, min: 0</t>
  </si>
  <si>
    <t>TRH</t>
  </si>
  <si>
    <t>vxl</t>
  </si>
  <si>
    <t>Universitetsmuseet i Bergen, UiB</t>
  </si>
  <si>
    <t>s hos Universitetsmuseet i Bergen, UiB</t>
  </si>
  <si>
    <t>Rolf Nordhagen</t>
  </si>
  <si>
    <t>19360724</t>
  </si>
  <si>
    <t>Söröya: Dönnesfjord, mellem Sanden internal og Veines, meget sparsom.</t>
  </si>
  <si>
    <t>1803 m</t>
  </si>
  <si>
    <t>Hasvik</t>
  </si>
  <si>
    <t>98841</t>
  </si>
  <si>
    <t>POINT (780458 7858821)</t>
  </si>
  <si>
    <t>urn:catalog:BG:S:98841</t>
  </si>
  <si>
    <t>BG</t>
  </si>
  <si>
    <t>s</t>
  </si>
  <si>
    <t>Tromsø museum - Universitetsmuseet</t>
  </si>
  <si>
    <t>v hos Tromsø museum - Universitetsmuseet</t>
  </si>
  <si>
    <t>Olaf I. Rønning, Olof Rune</t>
  </si>
  <si>
    <t>19530728</t>
  </si>
  <si>
    <t>Magerøy. Vestsiden av Sætertind.</t>
  </si>
  <si>
    <t>17224</t>
  </si>
  <si>
    <t>POINT (890856 7919198)</t>
  </si>
  <si>
    <t>urn:catalog:TROM:V:17224</t>
  </si>
  <si>
    <t>TROM</t>
  </si>
  <si>
    <t>v</t>
  </si>
  <si>
    <t>Naturhistorisk Museum - UiO</t>
  </si>
  <si>
    <t>vxl hos Naturhistorisk Museum - UiO</t>
  </si>
  <si>
    <t>Ryvarden; Sivertsen</t>
  </si>
  <si>
    <t>19680725</t>
  </si>
  <si>
    <t>Store Bekkarfjord (in. del og fj.innesf.[?]); Alta</t>
  </si>
  <si>
    <t>6035/24</t>
  </si>
  <si>
    <t>POINT (809513 7824482)</t>
  </si>
  <si>
    <t>urn:catalog:O:VXL:6035/246</t>
  </si>
  <si>
    <t>O</t>
  </si>
  <si>
    <t>Olof Rune, Olaf I. Rønning</t>
  </si>
  <si>
    <t>19530730</t>
  </si>
  <si>
    <t>Magerøy: Nordsiden av Skibsfjordtind.</t>
  </si>
  <si>
    <t>1118 m</t>
  </si>
  <si>
    <t>17226</t>
  </si>
  <si>
    <t>POINT (894987 7913897)</t>
  </si>
  <si>
    <t>urn:catalog:TROM:V:17226</t>
  </si>
  <si>
    <t>Olof Rune</t>
  </si>
  <si>
    <t>19550816</t>
  </si>
  <si>
    <t>Talvik hd.: Ytre Kåven ved Langfjorden.</t>
  </si>
  <si>
    <t>707 m</t>
  </si>
  <si>
    <t>17220</t>
  </si>
  <si>
    <t>POINT (798983 7803824)</t>
  </si>
  <si>
    <t>urn:catalog:TROM:V:17220</t>
  </si>
  <si>
    <t>Magerøy. Fuglefjell.</t>
  </si>
  <si>
    <t>1414 m</t>
  </si>
  <si>
    <t>17225</t>
  </si>
  <si>
    <t>POINT (894493 7916353)</t>
  </si>
  <si>
    <t>urn:catalog:TROM:V:17225</t>
  </si>
  <si>
    <t>Talvik. Indre Kåven. Kåvtangen.</t>
  </si>
  <si>
    <t>17228</t>
  </si>
  <si>
    <t>POINT (796586 7797552)</t>
  </si>
  <si>
    <t>urn:catalog:TROM:V:17228</t>
  </si>
  <si>
    <t>19530829</t>
  </si>
  <si>
    <t>Ca. 6 km S f. Duken.</t>
  </si>
  <si>
    <t>17223</t>
  </si>
  <si>
    <t>POINT (891351 7914189)</t>
  </si>
  <si>
    <t>urn:catalog:TROM:V:17223</t>
  </si>
  <si>
    <t>Magerøy. 1 km N for Storebukta.</t>
  </si>
  <si>
    <t>17221</t>
  </si>
  <si>
    <t>POINT (896559 7913702)</t>
  </si>
  <si>
    <t>urn:catalog:TROM:V:17221</t>
  </si>
  <si>
    <t>Leif Ryvarden, Sigmund Sivertsen</t>
  </si>
  <si>
    <t>19680726</t>
  </si>
  <si>
    <t>Alta: Seiland, St. Bekkarfjord. V = /Sommarsettind/, ca. 1-2 km Ø h. 563  /538/.</t>
  </si>
  <si>
    <t>17227</t>
  </si>
  <si>
    <t>POINT (805331 7826080)</t>
  </si>
  <si>
    <t>urn:catalog:TROM:V:17227</t>
  </si>
  <si>
    <t>ED 80</t>
  </si>
  <si>
    <t>17229</t>
  </si>
  <si>
    <t>urn:catalog:TROM:V:17229</t>
  </si>
  <si>
    <t>19530729</t>
  </si>
  <si>
    <t>Magerøy. Ved Duken.</t>
  </si>
  <si>
    <t>17222</t>
  </si>
  <si>
    <t>POINT (889676 7919984)</t>
  </si>
  <si>
    <t>urn:catalog:TROM:V:17222</t>
  </si>
  <si>
    <t>v hos Naturhistorisk Museum - UiO</t>
  </si>
  <si>
    <t>19360801</t>
  </si>
  <si>
    <t>Magerøya, Kjelvik herred: ved Kjøreveien mellom Ho nningsvåg og Nordmanset i randen av en gruset -</t>
  </si>
  <si>
    <t>2062 m</t>
  </si>
  <si>
    <t>781467</t>
  </si>
  <si>
    <t>POINT (896756 7912720)</t>
  </si>
  <si>
    <t>urn:catalog:O:V:781467</t>
  </si>
  <si>
    <t>v hos NTNU-Vitenskapsmuseet</t>
  </si>
  <si>
    <t>Olav Gjærevoll</t>
  </si>
  <si>
    <t>19580731</t>
  </si>
  <si>
    <t>Duken</t>
  </si>
  <si>
    <t>168120</t>
  </si>
  <si>
    <t>POINT (890167 7920082)</t>
  </si>
  <si>
    <t>urn:catalog:TRH:V:168120</t>
  </si>
  <si>
    <t>Ove Dahl</t>
  </si>
  <si>
    <t>19160712</t>
  </si>
  <si>
    <t>Magerø: Duken</t>
  </si>
  <si>
    <t>781466</t>
  </si>
  <si>
    <t>urn:catalog:O:V:781466</t>
  </si>
  <si>
    <t>O.I. Rønning</t>
  </si>
  <si>
    <t>19610730</t>
  </si>
  <si>
    <t>168113</t>
  </si>
  <si>
    <t>urn:catalog:TRH:V:168113</t>
  </si>
  <si>
    <t>19200723</t>
  </si>
  <si>
    <t>Store Kvalfjord ved overgangen til Pollen</t>
  </si>
  <si>
    <t>781468</t>
  </si>
  <si>
    <t>POINT (793821 7820414)</t>
  </si>
  <si>
    <t>urn:catalog:O:V:781468</t>
  </si>
  <si>
    <t>Reidar Elven, Heidi Solstad</t>
  </si>
  <si>
    <t>20100702</t>
  </si>
  <si>
    <t>Magerøya: Duken, dolomite mountain plateau rocky outcrops</t>
  </si>
  <si>
    <t>71 m</t>
  </si>
  <si>
    <t>383576</t>
  </si>
  <si>
    <t>POINT (888910 7919472)</t>
  </si>
  <si>
    <t>urn:catalog:O:V:383576</t>
  </si>
  <si>
    <t>Sørøya: Dønnesfjord, mellem Sanden internat og Veines, meget sparsom oppe i høiden på de Kalkrik</t>
  </si>
  <si>
    <t>781465</t>
  </si>
  <si>
    <t>urn:catalog:O:V:781465</t>
  </si>
  <si>
    <t>O. Rune, O.I. Rønning</t>
  </si>
  <si>
    <t>Magerøy: vestsida av Sætertind</t>
  </si>
  <si>
    <t>168119</t>
  </si>
  <si>
    <t>POINT (891250 7917234)</t>
  </si>
  <si>
    <t>urn:catalog:TRH:V:168119</t>
  </si>
  <si>
    <t>S. Sivertsen, Å. Hansen</t>
  </si>
  <si>
    <t>Vassbotndalen, Skaccavag'gi</t>
  </si>
  <si>
    <t>168121</t>
  </si>
  <si>
    <t>POINT (796267 7780420)</t>
  </si>
  <si>
    <t>urn:catalog:TRH:V:168121</t>
  </si>
  <si>
    <t>Sigmund Sivertsen, Åse Hansen</t>
  </si>
  <si>
    <t>Vassbotndalen, Skaccavagge</t>
  </si>
  <si>
    <t>48477</t>
  </si>
  <si>
    <t>POINT (796766 7780469)</t>
  </si>
  <si>
    <t>urn:catalog:TRH:V:48477</t>
  </si>
  <si>
    <t>Bertil Nordenstam</t>
  </si>
  <si>
    <t>19570911</t>
  </si>
  <si>
    <t>Hattfjelldal</t>
  </si>
  <si>
    <t>Nordland</t>
  </si>
  <si>
    <t>-105469</t>
  </si>
  <si>
    <t>POINT (459821 7264113)</t>
  </si>
  <si>
    <t>LD:General:1278173</t>
  </si>
  <si>
    <t>http://www.gbif.org/occurrence/788521751</t>
  </si>
  <si>
    <t>Sivertsen, S.</t>
  </si>
  <si>
    <t>19750802</t>
  </si>
  <si>
    <t>Røddiken, N-s. (kveldstur).</t>
  </si>
  <si>
    <t>47/130</t>
  </si>
  <si>
    <t>POINT (464919 7284792)</t>
  </si>
  <si>
    <t>Krutvassrøddiken, rask kveldstur 4/8.</t>
  </si>
  <si>
    <t>BioFokus</t>
  </si>
  <si>
    <t>biofokus hos BioFokus</t>
  </si>
  <si>
    <t>Olsen, K.M.</t>
  </si>
  <si>
    <t>19940711</t>
  </si>
  <si>
    <t>Krutvassrøddiken</t>
  </si>
  <si>
    <t>1000 m</t>
  </si>
  <si>
    <t>238113</t>
  </si>
  <si>
    <t>POINT (467672 7285355)</t>
  </si>
  <si>
    <t>Fertil</t>
  </si>
  <si>
    <t>biofokus</t>
  </si>
  <si>
    <t>Torstein Engelskjøn, Ola Skifte, Hartvig Sætra</t>
  </si>
  <si>
    <t>19660806</t>
  </si>
  <si>
    <t>Sørfold, Nordfold, Raskavarre, along tributary to lake 666 [667 m asl on receent map, TE 2008].</t>
  </si>
  <si>
    <t>Sørfold</t>
  </si>
  <si>
    <t>17359</t>
  </si>
  <si>
    <t>POINT (544500 7510500)</t>
  </si>
  <si>
    <t>urn:catalog:TROM:V:17359</t>
  </si>
  <si>
    <t>E. Smalsvik, Sigmund Sivertsen</t>
  </si>
  <si>
    <t>19650726</t>
  </si>
  <si>
    <t>Riksgrensen, h. 860 [m.o.h., gmøt. kart]. (863)</t>
  </si>
  <si>
    <t>Hamarøy</t>
  </si>
  <si>
    <t>17230</t>
  </si>
  <si>
    <t>POINT (562500 7496500)</t>
  </si>
  <si>
    <t>urn:catalog:TROM:V:17230</t>
  </si>
  <si>
    <t>(Samlet her også 1964, men da knapt så bra utviklet)</t>
  </si>
  <si>
    <t>Sigmund Sivertsen</t>
  </si>
  <si>
    <t>19650729</t>
  </si>
  <si>
    <t>Hamarøy: Cokkulvarre V, Kvitbergvatnet N, store serpentin-kuppe h. 903.</t>
  </si>
  <si>
    <t>17232</t>
  </si>
  <si>
    <t>POINT (559500 7501500)</t>
  </si>
  <si>
    <t>urn:catalog:TROM:V:17232</t>
  </si>
  <si>
    <t>19090802</t>
  </si>
  <si>
    <t>Hattfjelldal: Krutvasrøddiken og nærliggende fjelde paa Krutvandets sydside.</t>
  </si>
  <si>
    <t>3202 m</t>
  </si>
  <si>
    <t>17236</t>
  </si>
  <si>
    <t>POINT (469428 7284798)</t>
  </si>
  <si>
    <t>urn:catalog:TROM:V:17236</t>
  </si>
  <si>
    <t>Serp.; 3 km N Kvitbergvatnet - rasm. - Cokkulvarretoppen - Elvkjønn; Hamarøy</t>
  </si>
  <si>
    <t>11180 m</t>
  </si>
  <si>
    <t>4788/16</t>
  </si>
  <si>
    <t>POINT (560000 7505000)</t>
  </si>
  <si>
    <t>urn:catalog:O:VXL:4788/164</t>
  </si>
  <si>
    <t>19640729</t>
  </si>
  <si>
    <t>17233</t>
  </si>
  <si>
    <t>urn:catalog:TROM:V:17233</t>
  </si>
  <si>
    <t>Torstein Engelskjøn</t>
  </si>
  <si>
    <t>19780815</t>
  </si>
  <si>
    <t>Krutvassrødikken N,W, et sted med serpentinkolle stigende rett opp fra riksveien.</t>
  </si>
  <si>
    <t>17353</t>
  </si>
  <si>
    <t>POINT (468500 7285500)</t>
  </si>
  <si>
    <t>urn:catalog:TROM:V:17353</t>
  </si>
  <si>
    <t>17357</t>
  </si>
  <si>
    <t>urn:catalog:TROM:V:17357</t>
  </si>
  <si>
    <t>Øvre lokalpopulasjon', ruteanal. IX (T.E.)</t>
  </si>
  <si>
    <t>Torstein Engelskjøn, Bjørn Rørslett</t>
  </si>
  <si>
    <t>19640719</t>
  </si>
  <si>
    <t>17360</t>
  </si>
  <si>
    <t>urn:catalog:TROM:V:17360</t>
  </si>
  <si>
    <t>Dubl. i O. Fix, 2n=44. Se dagbok og publikasjon.</t>
  </si>
  <si>
    <t>19650728</t>
  </si>
  <si>
    <t>Hamarøy: Cokkulvarre V, Kvitbergvatnet N 3 km.</t>
  </si>
  <si>
    <t>17231</t>
  </si>
  <si>
    <t>POINT (559000 7503000)</t>
  </si>
  <si>
    <t>urn:catalog:TROM:V:17231</t>
  </si>
  <si>
    <t>(Serpentin står ikke på geol.kart).</t>
  </si>
  <si>
    <t>19640725</t>
  </si>
  <si>
    <t>Hamarøy: Riksgrensen, Gaskavarre [Mellomfjellet].</t>
  </si>
  <si>
    <t>17234</t>
  </si>
  <si>
    <t>POINT (564000 7500500)</t>
  </si>
  <si>
    <t>urn:catalog:TROM:V:17234</t>
  </si>
  <si>
    <t>17358</t>
  </si>
  <si>
    <t>urn:catalog:TROM:V:17358</t>
  </si>
  <si>
    <t>Anal. nr. 2; se Skiftes journ. 1966.</t>
  </si>
  <si>
    <t>17235</t>
  </si>
  <si>
    <t>urn:catalog:TROM:V:17235</t>
  </si>
  <si>
    <t>Peter Benum</t>
  </si>
  <si>
    <t>19390718</t>
  </si>
  <si>
    <t>17354</t>
  </si>
  <si>
    <t>urn:catalog:TROM:V:17354</t>
  </si>
  <si>
    <t>17355</t>
  </si>
  <si>
    <t>urn:catalog:TROM:V:17355</t>
  </si>
  <si>
    <t>Det største eksemplaret som ble sett (fotografert).</t>
  </si>
  <si>
    <t>Norsk botanisk forening</t>
  </si>
  <si>
    <t>so2-vascular hos Norsk botanisk forening</t>
  </si>
  <si>
    <t>Mora Aronsson, Bengt Westman</t>
  </si>
  <si>
    <t>20150719</t>
  </si>
  <si>
    <t>Krutvassröddikken, Hattfjelldal, No</t>
  </si>
  <si>
    <t>25 m</t>
  </si>
  <si>
    <t>0</t>
  </si>
  <si>
    <t>1286372</t>
  </si>
  <si>
    <t>POINT (468858 7285521)</t>
  </si>
  <si>
    <t>urn:uuid:cf8a2935-1cd5-4788-b66b-35eac885d831</t>
  </si>
  <si>
    <t>Klippa</t>
  </si>
  <si>
    <t>OR</t>
  </si>
  <si>
    <t>NBF</t>
  </si>
  <si>
    <t>so2-vascular</t>
  </si>
  <si>
    <t>1286373</t>
  </si>
  <si>
    <t>POINT (468860 7285511)</t>
  </si>
  <si>
    <t>urn:uuid:be786ad7-365d-43bd-9945-cd2bfee91a79</t>
  </si>
  <si>
    <t>Bengt Westman</t>
  </si>
  <si>
    <t>20150721</t>
  </si>
  <si>
    <t>1287508</t>
  </si>
  <si>
    <t>POINT (468658 7285518)</t>
  </si>
  <si>
    <t>urn:uuid:13302a95-9498-47ba-8a40-f193e7a3aa8b</t>
  </si>
  <si>
    <t>Botanikdagarna..</t>
  </si>
  <si>
    <t>Bård Haugsrud</t>
  </si>
  <si>
    <t>Krutvassrødiken, Hattfjelldal, No</t>
  </si>
  <si>
    <t>8 m</t>
  </si>
  <si>
    <t>1293501</t>
  </si>
  <si>
    <t>POINT (468860 7285510)</t>
  </si>
  <si>
    <t>urn:uuid:1abc1fa5-a094-4926-9ab4-90b7cf0f5a69</t>
  </si>
  <si>
    <t>POINT (468660 7285520)</t>
  </si>
  <si>
    <t>Yes</t>
  </si>
  <si>
    <t>urn:uuid:440a8c85-d633-416d-aa7e-a8c7c7dc572d</t>
  </si>
  <si>
    <t>O. Rune</t>
  </si>
  <si>
    <t>19470727</t>
  </si>
  <si>
    <t>Krutvatn, serpentinberget 3 km Ö om Rauvatn (ca 3 km V om svenska gränsen)</t>
  </si>
  <si>
    <t>168114</t>
  </si>
  <si>
    <t>POINT (475500 7283501)</t>
  </si>
  <si>
    <t>urn:catalog:TRH:V:168114</t>
  </si>
  <si>
    <t>111</t>
  </si>
  <si>
    <t>O.I. Rønning, Arnfinn Skogen</t>
  </si>
  <si>
    <t>19630805</t>
  </si>
  <si>
    <t>N-siden av Krutvassrøddiken. Serpentin v. V-enden av Krutvatn</t>
  </si>
  <si>
    <t>S. Sivertsen</t>
  </si>
  <si>
    <t>168115</t>
  </si>
  <si>
    <t>POINT (468000 7285500)</t>
  </si>
  <si>
    <t>urn:catalog:TRH:V:168115</t>
  </si>
  <si>
    <t>Tore Berg</t>
  </si>
  <si>
    <t>19810818</t>
  </si>
  <si>
    <t>Hattfjelldal. Krutvassrøddikens vestskråning.</t>
  </si>
  <si>
    <t>197060</t>
  </si>
  <si>
    <t>POINT (468000 7284500)</t>
  </si>
  <si>
    <t>urn:catalog:O:V:197060</t>
  </si>
  <si>
    <t>Hanne Edvardsen, Reidar Elven</t>
  </si>
  <si>
    <t>19950711</t>
  </si>
  <si>
    <t>Krutvassrøddiken, serpentin-svaberg</t>
  </si>
  <si>
    <t>159680</t>
  </si>
  <si>
    <t>POINT (467928 7284797)</t>
  </si>
  <si>
    <t>urn:catalog:O:V:159680</t>
  </si>
  <si>
    <t>Sigm. Sivertsen</t>
  </si>
  <si>
    <t>Riksrøys 244 A nord: på serpentingrus.</t>
  </si>
  <si>
    <t>781471</t>
  </si>
  <si>
    <t>POINT (561400 7496500)</t>
  </si>
  <si>
    <t>urn:catalog:O:V:781471</t>
  </si>
  <si>
    <t>Arve Elvebakk, Odd Kjærem</t>
  </si>
  <si>
    <t>19770810</t>
  </si>
  <si>
    <t>N for Sladovaggjav'ri [=Sleadovákkejávri]</t>
  </si>
  <si>
    <t>168117</t>
  </si>
  <si>
    <t>POINT (552578 7514646)</t>
  </si>
  <si>
    <t>urn:catalog:TRH:V:168117</t>
  </si>
  <si>
    <t>19550808</t>
  </si>
  <si>
    <t>Krutvassrøddikens sørberg,</t>
  </si>
  <si>
    <t>168116</t>
  </si>
  <si>
    <t>urn:catalog:TRH:V:168116</t>
  </si>
  <si>
    <t>Torunn B. Båtvik, Jan Ingar I. Båtvik</t>
  </si>
  <si>
    <t>20120716</t>
  </si>
  <si>
    <t>Hattfjelldal. NØ-kant av Krutvassrødikken, 400 m S for E73, 150 m V for bekken. Fuktig serpentinber</t>
  </si>
  <si>
    <t>1 m</t>
  </si>
  <si>
    <t>309795</t>
  </si>
  <si>
    <t>POINT (468785 7285433)</t>
  </si>
  <si>
    <t>urn:catalog:O:V:309795</t>
  </si>
  <si>
    <t>2344</t>
  </si>
  <si>
    <t>Eli Fremstad</t>
  </si>
  <si>
    <t>20110710</t>
  </si>
  <si>
    <t>Krutvassrøddiken Ø</t>
  </si>
  <si>
    <t>7 m</t>
  </si>
  <si>
    <t>31895</t>
  </si>
  <si>
    <t>POINT (468795 7285416)</t>
  </si>
  <si>
    <t>urn:catalog:TRH:V:31895</t>
  </si>
  <si>
    <t>Geir Arnesen, Torstein Engelskjøn, Mari Aasen</t>
  </si>
  <si>
    <t>19960809</t>
  </si>
  <si>
    <t>Lavkasjavre ved vannets sørvestende.</t>
  </si>
  <si>
    <t>Storfjord</t>
  </si>
  <si>
    <t>Troms</t>
  </si>
  <si>
    <t>56715</t>
  </si>
  <si>
    <t>POINT (715730 7688818)</t>
  </si>
  <si>
    <t>urn:catalog:TROM:V:56715</t>
  </si>
  <si>
    <t>Geir Arnesen, Torstein Engelskjøn</t>
  </si>
  <si>
    <t>19960829</t>
  </si>
  <si>
    <t>Sørside av Skibotndalen, lulimus Viessogasgaisi sør, øst. (I analysefelt 20, ru 5:16)</t>
  </si>
  <si>
    <t>56717</t>
  </si>
  <si>
    <t>POINT (711885 7687634)</t>
  </si>
  <si>
    <t>urn:catalog:TROM:V:56717</t>
  </si>
  <si>
    <t>Habitater går trolig tapt pga. klimaendringer</t>
  </si>
  <si>
    <t>T7-13</t>
  </si>
  <si>
    <t>Kildepåvirket nokså kalkrik snøleie</t>
  </si>
  <si>
    <t>Grunntype</t>
  </si>
  <si>
    <t>Hovedtype</t>
  </si>
  <si>
    <t>God</t>
  </si>
  <si>
    <t>Økonomisk analyse</t>
  </si>
  <si>
    <t>Vedlegg 3 til NINA rapport 1626: Aalberg Haugen, I.M. et al. 2019. Tiltak for å ta vare på trua natur. Kunnskapsgrunnlag for 90 trua arter og 33 trua naturtyper. NINA Rapport 1626. Norsk institutt for naturforskning</t>
  </si>
  <si>
    <r>
      <t xml:space="preserve">Kunnskapsgrunnlag for dvergarve </t>
    </r>
    <r>
      <rPr>
        <i/>
        <sz val="11"/>
        <color theme="1"/>
        <rFont val="Calibri"/>
        <family val="2"/>
        <scheme val="minor"/>
      </rPr>
      <t>Arenaria humifusa</t>
    </r>
    <r>
      <rPr>
        <sz val="11"/>
        <color theme="1"/>
        <rFont val="Calibri"/>
        <family val="2"/>
        <scheme val="minor"/>
      </rPr>
      <t xml:space="preserve"> - Tiltak for å ta vare på trua natur</t>
    </r>
  </si>
  <si>
    <t>Øyvind Nystad Handberg og Kristin Magnussen, Menon</t>
  </si>
  <si>
    <t>Hanne Hegre, FlowerPower og Kristine Bakke Westergaard,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</si>
</sst>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color theme="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47">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1" fillId="0" borderId="0" xfId="0" applyFont="1" applyAlignment="1">
      <alignment vertical="top"/>
    </xf>
    <xf numFmtId="164" fontId="11" fillId="0" borderId="0" xfId="0" applyNumberFormat="1" applyFont="1"/>
    <xf numFmtId="164" fontId="0" fillId="0" borderId="0" xfId="0" applyNumberFormat="1"/>
    <xf numFmtId="0" fontId="0" fillId="3" borderId="0" xfId="0" applyFill="1" applyAlignment="1">
      <alignment horizontal="left" vertical="top"/>
    </xf>
    <xf numFmtId="0" fontId="1" fillId="3" borderId="0" xfId="0" applyFont="1" applyFill="1" applyAlignment="1">
      <alignment horizontal="left" vertical="top"/>
    </xf>
    <xf numFmtId="0" fontId="1" fillId="3" borderId="0" xfId="0" applyFont="1" applyFill="1" applyAlignment="1" applyProtection="1">
      <alignment horizontal="left" vertical="top"/>
      <protection hidden="1"/>
    </xf>
    <xf numFmtId="0" fontId="0" fillId="3" borderId="0" xfId="0" applyFill="1" applyAlignment="1" applyProtection="1">
      <alignment horizontal="left" vertical="top"/>
      <protection hidden="1"/>
    </xf>
    <xf numFmtId="0" fontId="9" fillId="3" borderId="0" xfId="0" applyFont="1" applyFill="1" applyAlignment="1" applyProtection="1">
      <alignment horizontal="left" vertical="top"/>
      <protection hidden="1"/>
    </xf>
    <xf numFmtId="0" fontId="1" fillId="0" borderId="0" xfId="0" applyFont="1" applyAlignment="1">
      <alignment horizontal="center"/>
    </xf>
  </cellXfs>
  <cellStyles count="6">
    <cellStyle name="Comma 2" xfId="3" xr:uid="{00000000-0005-0000-0000-000031000000}"/>
    <cellStyle name="Comma 2 2" xfId="5" xr:uid="{00000000-0005-0000-0000-000031000000}"/>
    <cellStyle name="Comma 3" xfId="4" xr:uid="{00000000-0005-0000-0000-00002F000000}"/>
    <cellStyle name="Comma 4" xfId="2" xr:uid="{00000000-0005-0000-0000-000031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Rapport\Arter-naturtyper\Leveranse%203%20-%20september\Sagina_caespitosa_N_ver2_270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sheetData sheetId="1"/>
      <sheetData sheetId="2">
        <row r="6">
          <cell r="D6" t="str">
            <v>Ex situ-bevaring</v>
          </cell>
        </row>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5" sqref="C5"/>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788</v>
      </c>
    </row>
    <row r="2" spans="1:8" x14ac:dyDescent="0.25">
      <c r="A2" t="s">
        <v>787</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790</v>
      </c>
      <c r="D5" s="13"/>
      <c r="G5" s="2"/>
    </row>
    <row r="6" spans="1:8" x14ac:dyDescent="0.25">
      <c r="A6" s="2" t="s">
        <v>786</v>
      </c>
      <c r="B6" t="s">
        <v>127</v>
      </c>
      <c r="C6" s="15" t="s">
        <v>789</v>
      </c>
      <c r="D6" s="9"/>
    </row>
    <row r="7" spans="1:8" x14ac:dyDescent="0.25">
      <c r="A7" s="2" t="s">
        <v>3</v>
      </c>
      <c r="B7" t="s">
        <v>45</v>
      </c>
      <c r="C7" s="20" t="s">
        <v>277</v>
      </c>
      <c r="D7" s="9"/>
    </row>
    <row r="8" spans="1:8" x14ac:dyDescent="0.25">
      <c r="A8" s="2" t="s">
        <v>4</v>
      </c>
      <c r="B8" t="s">
        <v>108</v>
      </c>
      <c r="C8" s="20" t="s">
        <v>278</v>
      </c>
      <c r="D8" s="9"/>
      <c r="E8" t="s">
        <v>281</v>
      </c>
    </row>
    <row r="9" spans="1:8" x14ac:dyDescent="0.25">
      <c r="A9" s="2" t="s">
        <v>0</v>
      </c>
      <c r="B9" t="s">
        <v>110</v>
      </c>
      <c r="C9" s="37" t="s">
        <v>279</v>
      </c>
      <c r="D9" s="9"/>
    </row>
    <row r="10" spans="1:8" x14ac:dyDescent="0.25">
      <c r="A10" s="2" t="s">
        <v>1</v>
      </c>
      <c r="B10" t="s">
        <v>109</v>
      </c>
      <c r="C10" s="20" t="s">
        <v>280</v>
      </c>
      <c r="D10" s="9"/>
    </row>
    <row r="11" spans="1:8" x14ac:dyDescent="0.25">
      <c r="A11" s="2" t="s">
        <v>2</v>
      </c>
      <c r="B11" t="s">
        <v>107</v>
      </c>
      <c r="C11" s="20"/>
      <c r="D11" s="15"/>
      <c r="E11" s="15"/>
    </row>
    <row r="12" spans="1:8" x14ac:dyDescent="0.25">
      <c r="A12" s="2" t="s">
        <v>44</v>
      </c>
      <c r="B12" t="s">
        <v>112</v>
      </c>
      <c r="C12" s="20"/>
      <c r="D12" s="9"/>
      <c r="E12" s="15"/>
    </row>
    <row r="13" spans="1:8" x14ac:dyDescent="0.25">
      <c r="A13" s="2" t="s">
        <v>136</v>
      </c>
      <c r="B13" t="s">
        <v>137</v>
      </c>
      <c r="C13" s="20" t="s">
        <v>340</v>
      </c>
      <c r="D13" s="11"/>
      <c r="E13" s="15"/>
    </row>
    <row r="14" spans="1:8" x14ac:dyDescent="0.25">
      <c r="A14" s="5" t="s">
        <v>13</v>
      </c>
      <c r="B14" s="1" t="s">
        <v>46</v>
      </c>
      <c r="C14" s="21" t="s">
        <v>283</v>
      </c>
      <c r="D14" s="11"/>
      <c r="E14" s="15"/>
    </row>
    <row r="15" spans="1:8" x14ac:dyDescent="0.25">
      <c r="A15" s="5" t="s">
        <v>14</v>
      </c>
      <c r="B15" s="1" t="s">
        <v>47</v>
      </c>
      <c r="C15" s="21" t="s">
        <v>284</v>
      </c>
      <c r="D15" s="11"/>
      <c r="E15" s="15"/>
    </row>
    <row r="16" spans="1:8" x14ac:dyDescent="0.25">
      <c r="A16" s="5" t="s">
        <v>21</v>
      </c>
      <c r="B16" s="1" t="s">
        <v>48</v>
      </c>
      <c r="C16" s="21" t="s">
        <v>282</v>
      </c>
      <c r="D16" s="11"/>
      <c r="E16" s="15"/>
    </row>
    <row r="17" spans="1:8" x14ac:dyDescent="0.25">
      <c r="A17" s="5" t="s">
        <v>15</v>
      </c>
      <c r="B17" s="1" t="s">
        <v>46</v>
      </c>
      <c r="C17" s="21" t="s">
        <v>283</v>
      </c>
      <c r="D17" s="11"/>
      <c r="E17" s="15"/>
    </row>
    <row r="18" spans="1:8" x14ac:dyDescent="0.25">
      <c r="A18" s="5" t="s">
        <v>16</v>
      </c>
      <c r="B18" s="1" t="s">
        <v>47</v>
      </c>
      <c r="C18" s="21" t="s">
        <v>284</v>
      </c>
      <c r="D18" s="11"/>
      <c r="E18" s="15"/>
    </row>
    <row r="19" spans="1:8" x14ac:dyDescent="0.25">
      <c r="A19" s="5" t="s">
        <v>22</v>
      </c>
      <c r="B19" s="1" t="s">
        <v>49</v>
      </c>
      <c r="C19" s="21" t="s">
        <v>285</v>
      </c>
      <c r="D19" s="11"/>
      <c r="E19" s="15"/>
    </row>
    <row r="20" spans="1:8" x14ac:dyDescent="0.25">
      <c r="A20" s="5" t="s">
        <v>17</v>
      </c>
      <c r="B20" s="1" t="s">
        <v>46</v>
      </c>
      <c r="C20" s="21" t="s">
        <v>287</v>
      </c>
      <c r="D20" s="11"/>
      <c r="E20" s="15"/>
    </row>
    <row r="21" spans="1:8" x14ac:dyDescent="0.25">
      <c r="A21" s="5" t="s">
        <v>18</v>
      </c>
      <c r="B21" s="1" t="s">
        <v>47</v>
      </c>
      <c r="C21" s="21" t="s">
        <v>288</v>
      </c>
      <c r="D21" s="11"/>
      <c r="E21" s="15"/>
    </row>
    <row r="22" spans="1:8" x14ac:dyDescent="0.25">
      <c r="A22" s="5" t="s">
        <v>23</v>
      </c>
      <c r="B22" s="1" t="s">
        <v>50</v>
      </c>
      <c r="C22" s="21" t="s">
        <v>286</v>
      </c>
      <c r="D22" s="11"/>
      <c r="E22" s="15"/>
    </row>
    <row r="23" spans="1:8" x14ac:dyDescent="0.25">
      <c r="A23" s="5" t="s">
        <v>113</v>
      </c>
      <c r="B23" s="1"/>
      <c r="C23" s="21" t="s">
        <v>289</v>
      </c>
      <c r="D23" s="11"/>
      <c r="E23" s="15" t="s">
        <v>291</v>
      </c>
    </row>
    <row r="24" spans="1:8" x14ac:dyDescent="0.25">
      <c r="A24" s="5" t="s">
        <v>52</v>
      </c>
      <c r="B24" s="1" t="s">
        <v>53</v>
      </c>
      <c r="C24" s="21" t="s">
        <v>290</v>
      </c>
      <c r="D24" s="9"/>
      <c r="E24" s="15"/>
    </row>
    <row r="25" spans="1:8" x14ac:dyDescent="0.25">
      <c r="A25" s="2" t="s">
        <v>5</v>
      </c>
      <c r="B25" s="1" t="s">
        <v>158</v>
      </c>
      <c r="C25" s="20" t="s">
        <v>292</v>
      </c>
      <c r="D25" s="9"/>
      <c r="E25" s="15" t="s">
        <v>294</v>
      </c>
      <c r="G25" s="2"/>
      <c r="H25" s="3"/>
    </row>
    <row r="26" spans="1:8" x14ac:dyDescent="0.25">
      <c r="A26" s="2" t="s">
        <v>8</v>
      </c>
      <c r="B26" s="1" t="s">
        <v>116</v>
      </c>
      <c r="C26" s="20" t="s">
        <v>293</v>
      </c>
      <c r="D26" s="9"/>
      <c r="E26" s="15"/>
    </row>
    <row r="27" spans="1:8" x14ac:dyDescent="0.25">
      <c r="A27" s="2" t="s">
        <v>11</v>
      </c>
      <c r="B27" s="1" t="s">
        <v>51</v>
      </c>
      <c r="C27" s="20" t="s">
        <v>295</v>
      </c>
      <c r="D27" s="9"/>
      <c r="E27" s="15"/>
    </row>
    <row r="28" spans="1:8" x14ac:dyDescent="0.25">
      <c r="A28" s="2" t="s">
        <v>12</v>
      </c>
      <c r="B28" s="1" t="s">
        <v>128</v>
      </c>
      <c r="C28" s="20" t="s">
        <v>296</v>
      </c>
      <c r="D28" s="20" t="s">
        <v>316</v>
      </c>
      <c r="E28" s="15"/>
    </row>
    <row r="29" spans="1:8" x14ac:dyDescent="0.25">
      <c r="A29" s="2" t="s">
        <v>39</v>
      </c>
      <c r="B29" s="1" t="s">
        <v>129</v>
      </c>
      <c r="C29" s="20" t="s">
        <v>785</v>
      </c>
      <c r="D29" s="15"/>
      <c r="E29" s="15"/>
    </row>
    <row r="30" spans="1:8" x14ac:dyDescent="0.25">
      <c r="A30" s="2" t="s">
        <v>56</v>
      </c>
      <c r="B30" s="1" t="s">
        <v>57</v>
      </c>
      <c r="C30" s="20"/>
      <c r="D30" s="9"/>
      <c r="E30" s="15"/>
    </row>
    <row r="31" spans="1:8" x14ac:dyDescent="0.25">
      <c r="A31" s="2" t="s">
        <v>6</v>
      </c>
      <c r="B31" s="1" t="s">
        <v>54</v>
      </c>
      <c r="C31" s="20" t="s">
        <v>297</v>
      </c>
      <c r="D31" s="9"/>
      <c r="E31" s="15"/>
    </row>
    <row r="32" spans="1:8" x14ac:dyDescent="0.25">
      <c r="A32" s="2" t="s">
        <v>7</v>
      </c>
      <c r="B32" s="1" t="s">
        <v>55</v>
      </c>
      <c r="C32" s="20" t="s">
        <v>298</v>
      </c>
    </row>
    <row r="33" spans="1:8" x14ac:dyDescent="0.25">
      <c r="A33" s="2"/>
      <c r="B33" s="1"/>
      <c r="C33" s="12"/>
      <c r="D33" s="15" t="s">
        <v>317</v>
      </c>
      <c r="E33" s="15" t="s">
        <v>318</v>
      </c>
    </row>
    <row r="34" spans="1:8" x14ac:dyDescent="0.25">
      <c r="A34" s="2" t="s">
        <v>159</v>
      </c>
      <c r="B34" s="1" t="s">
        <v>173</v>
      </c>
      <c r="C34" s="20" t="s">
        <v>293</v>
      </c>
      <c r="D34" s="15" t="s">
        <v>317</v>
      </c>
      <c r="E34" s="15" t="s">
        <v>339</v>
      </c>
    </row>
    <row r="35" spans="1:8" x14ac:dyDescent="0.25">
      <c r="A35" s="2" t="s">
        <v>160</v>
      </c>
      <c r="B35" s="1" t="s">
        <v>161</v>
      </c>
      <c r="C35" s="22" t="s">
        <v>299</v>
      </c>
      <c r="D35" s="15" t="s">
        <v>317</v>
      </c>
      <c r="E35" s="15"/>
    </row>
    <row r="36" spans="1:8" x14ac:dyDescent="0.25">
      <c r="A36" s="2" t="s">
        <v>162</v>
      </c>
      <c r="B36" s="1" t="s">
        <v>174</v>
      </c>
      <c r="C36" s="22" t="s">
        <v>300</v>
      </c>
      <c r="D36" s="15"/>
      <c r="E36" s="15" t="s">
        <v>319</v>
      </c>
    </row>
    <row r="37" spans="1:8" x14ac:dyDescent="0.25">
      <c r="A37" s="2" t="s">
        <v>163</v>
      </c>
      <c r="B37" s="1" t="s">
        <v>175</v>
      </c>
      <c r="C37" s="22"/>
      <c r="D37" s="15"/>
      <c r="E37" s="15" t="s">
        <v>319</v>
      </c>
    </row>
    <row r="38" spans="1:8" x14ac:dyDescent="0.25">
      <c r="A38" s="2" t="s">
        <v>164</v>
      </c>
      <c r="B38" t="s">
        <v>176</v>
      </c>
      <c r="C38" s="22"/>
      <c r="D38" s="15" t="s">
        <v>320</v>
      </c>
      <c r="E38" s="15" t="s">
        <v>321</v>
      </c>
    </row>
    <row r="39" spans="1:8" x14ac:dyDescent="0.25">
      <c r="A39" s="2" t="s">
        <v>165</v>
      </c>
      <c r="B39" s="1" t="s">
        <v>166</v>
      </c>
      <c r="C39" s="22" t="s">
        <v>301</v>
      </c>
      <c r="D39" s="15" t="s">
        <v>320</v>
      </c>
      <c r="E39" s="15" t="s">
        <v>321</v>
      </c>
    </row>
    <row r="40" spans="1:8" x14ac:dyDescent="0.25">
      <c r="A40" s="2" t="s">
        <v>167</v>
      </c>
      <c r="B40" s="1" t="s">
        <v>172</v>
      </c>
      <c r="C40" s="22" t="s">
        <v>302</v>
      </c>
      <c r="D40" s="15"/>
      <c r="E40" s="15"/>
    </row>
    <row r="41" spans="1:8" x14ac:dyDescent="0.25">
      <c r="A41" s="2" t="s">
        <v>168</v>
      </c>
      <c r="B41" s="1" t="s">
        <v>169</v>
      </c>
      <c r="C41" s="22"/>
      <c r="D41" s="15"/>
      <c r="E41" s="15"/>
    </row>
    <row r="42" spans="1:8" x14ac:dyDescent="0.25">
      <c r="A42" s="2" t="s">
        <v>170</v>
      </c>
      <c r="B42" s="1" t="s">
        <v>171</v>
      </c>
      <c r="C42" s="22"/>
      <c r="D42" s="15"/>
      <c r="E42" s="15" t="s">
        <v>303</v>
      </c>
    </row>
    <row r="43" spans="1:8" x14ac:dyDescent="0.25">
      <c r="A43" s="2" t="s">
        <v>138</v>
      </c>
      <c r="B43" s="1" t="s">
        <v>177</v>
      </c>
      <c r="C43" s="22"/>
    </row>
    <row r="44" spans="1:8" x14ac:dyDescent="0.25">
      <c r="A44" s="2"/>
      <c r="B44" s="1"/>
      <c r="C44" s="12"/>
    </row>
    <row r="47" spans="1:8" x14ac:dyDescent="0.25">
      <c r="B47" s="1"/>
    </row>
    <row r="48" spans="1:8" x14ac:dyDescent="0.25">
      <c r="B48" s="3" t="s">
        <v>156</v>
      </c>
      <c r="D48" s="2" t="s">
        <v>115</v>
      </c>
      <c r="E48" s="2" t="s">
        <v>40</v>
      </c>
      <c r="F48" s="2" t="s">
        <v>41</v>
      </c>
      <c r="G48" s="2" t="s">
        <v>139</v>
      </c>
      <c r="H48" s="2" t="s">
        <v>123</v>
      </c>
    </row>
    <row r="49" spans="1:8" x14ac:dyDescent="0.25">
      <c r="B49" s="2" t="s">
        <v>189</v>
      </c>
      <c r="C49" s="2" t="s">
        <v>124</v>
      </c>
      <c r="D49" s="15" t="s">
        <v>305</v>
      </c>
      <c r="E49" s="15" t="s">
        <v>306</v>
      </c>
      <c r="F49" s="15" t="s">
        <v>307</v>
      </c>
      <c r="G49" s="15"/>
      <c r="H49" s="15"/>
    </row>
    <row r="50" spans="1:8" x14ac:dyDescent="0.25">
      <c r="A50" s="2" t="s">
        <v>27</v>
      </c>
      <c r="B50" s="15" t="s">
        <v>304</v>
      </c>
      <c r="C50" s="15" t="s">
        <v>780</v>
      </c>
      <c r="D50" s="15"/>
      <c r="E50" s="15"/>
      <c r="F50" s="15"/>
      <c r="G50" s="15"/>
      <c r="H50" s="15"/>
    </row>
    <row r="51" spans="1:8" x14ac:dyDescent="0.25">
      <c r="A51" s="2" t="s">
        <v>135</v>
      </c>
      <c r="B51" s="15"/>
      <c r="C51" s="15"/>
      <c r="D51" s="15"/>
      <c r="E51" s="15"/>
      <c r="F51" s="15"/>
      <c r="G51" s="15"/>
      <c r="H51" s="15"/>
    </row>
    <row r="52" spans="1:8" x14ac:dyDescent="0.25">
      <c r="A52" s="2" t="s">
        <v>28</v>
      </c>
      <c r="B52" s="15"/>
      <c r="C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288</v>
      </c>
      <c r="B61" s="15" t="s">
        <v>287</v>
      </c>
      <c r="C61" s="15" t="s">
        <v>308</v>
      </c>
    </row>
    <row r="63" spans="1:8" x14ac:dyDescent="0.25">
      <c r="A63" s="2" t="s">
        <v>142</v>
      </c>
      <c r="D63" s="2" t="s">
        <v>134</v>
      </c>
      <c r="E63" s="2" t="s">
        <v>123</v>
      </c>
    </row>
    <row r="64" spans="1:8" x14ac:dyDescent="0.25">
      <c r="A64" s="2" t="s">
        <v>114</v>
      </c>
      <c r="B64" s="2" t="s">
        <v>132</v>
      </c>
      <c r="C64" s="2" t="s">
        <v>133</v>
      </c>
      <c r="D64" s="15" t="s">
        <v>311</v>
      </c>
      <c r="E64" s="15"/>
    </row>
    <row r="65" spans="1:8" x14ac:dyDescent="0.25">
      <c r="A65" s="2" t="s">
        <v>29</v>
      </c>
      <c r="B65" s="15" t="s">
        <v>11</v>
      </c>
      <c r="C65" s="15" t="s">
        <v>310</v>
      </c>
      <c r="D65" s="15" t="s">
        <v>314</v>
      </c>
      <c r="E65" s="15"/>
    </row>
    <row r="66" spans="1:8" x14ac:dyDescent="0.25">
      <c r="A66" s="2" t="s">
        <v>30</v>
      </c>
      <c r="B66" s="15" t="s">
        <v>312</v>
      </c>
      <c r="C66" s="15" t="s">
        <v>313</v>
      </c>
      <c r="D66" s="15"/>
      <c r="E66" s="15"/>
    </row>
    <row r="67" spans="1:8" x14ac:dyDescent="0.25">
      <c r="A67" s="2" t="s">
        <v>122</v>
      </c>
      <c r="B67" s="15"/>
      <c r="C67" s="15"/>
      <c r="D67" s="15"/>
      <c r="E67" s="15"/>
    </row>
    <row r="68" spans="1:8" x14ac:dyDescent="0.25">
      <c r="A68" s="2" t="s">
        <v>31</v>
      </c>
      <c r="B68" s="15"/>
      <c r="C68" s="15"/>
    </row>
    <row r="69" spans="1:8" x14ac:dyDescent="0.25">
      <c r="H69" s="2"/>
    </row>
    <row r="70" spans="1:8" x14ac:dyDescent="0.25">
      <c r="C70" s="12"/>
    </row>
    <row r="72" spans="1:8" x14ac:dyDescent="0.25">
      <c r="A72" s="14" t="s">
        <v>111</v>
      </c>
    </row>
    <row r="73" spans="1:8" x14ac:dyDescent="0.25">
      <c r="A73" s="2" t="s">
        <v>144</v>
      </c>
      <c r="B73" s="2" t="s">
        <v>143</v>
      </c>
    </row>
    <row r="74" spans="1:8" x14ac:dyDescent="0.25">
      <c r="A74" t="s">
        <v>315</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4" workbookViewId="0">
      <selection activeCell="A56" sqref="A56"/>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322</v>
      </c>
      <c r="B51" s="15" t="s">
        <v>323</v>
      </c>
      <c r="C51" s="15" t="s">
        <v>324</v>
      </c>
      <c r="D51" s="15" t="s">
        <v>784</v>
      </c>
      <c r="E51" t="s">
        <v>325</v>
      </c>
    </row>
    <row r="52" spans="1:5" x14ac:dyDescent="0.25">
      <c r="A52" s="15" t="s">
        <v>342</v>
      </c>
      <c r="B52" s="15" t="s">
        <v>341</v>
      </c>
      <c r="C52" s="15" t="s">
        <v>324</v>
      </c>
      <c r="D52" s="15" t="s">
        <v>783</v>
      </c>
    </row>
    <row r="53" spans="1:5" x14ac:dyDescent="0.25">
      <c r="A53" s="15" t="s">
        <v>343</v>
      </c>
      <c r="B53" s="15" t="s">
        <v>344</v>
      </c>
      <c r="C53" s="15" t="s">
        <v>324</v>
      </c>
      <c r="D53" s="15" t="s">
        <v>783</v>
      </c>
    </row>
    <row r="54" spans="1:5" x14ac:dyDescent="0.25">
      <c r="A54" s="15" t="s">
        <v>345</v>
      </c>
      <c r="B54" s="15" t="s">
        <v>346</v>
      </c>
      <c r="C54" s="15" t="s">
        <v>324</v>
      </c>
      <c r="D54" s="15" t="s">
        <v>783</v>
      </c>
    </row>
    <row r="55" spans="1:5" x14ac:dyDescent="0.25">
      <c r="A55" s="15" t="s">
        <v>347</v>
      </c>
      <c r="B55" s="15" t="s">
        <v>348</v>
      </c>
      <c r="C55" s="15" t="s">
        <v>324</v>
      </c>
      <c r="D55" s="15" t="s">
        <v>783</v>
      </c>
    </row>
    <row r="56" spans="1:5" x14ac:dyDescent="0.25">
      <c r="A56" s="15" t="s">
        <v>349</v>
      </c>
      <c r="B56" s="15" t="s">
        <v>350</v>
      </c>
      <c r="C56" s="15" t="s">
        <v>324</v>
      </c>
      <c r="D56" s="15" t="s">
        <v>783</v>
      </c>
    </row>
    <row r="57" spans="1:5" x14ac:dyDescent="0.25">
      <c r="A57" s="15" t="s">
        <v>782</v>
      </c>
      <c r="B57" s="15" t="s">
        <v>781</v>
      </c>
      <c r="C57" s="15" t="s">
        <v>324</v>
      </c>
      <c r="D57" s="15" t="s">
        <v>783</v>
      </c>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election activeCell="B46" sqref="B46"/>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130</v>
      </c>
    </row>
    <row r="4" spans="1:19" x14ac:dyDescent="0.25">
      <c r="A4" s="2" t="s">
        <v>24</v>
      </c>
      <c r="B4" s="2" t="s">
        <v>119</v>
      </c>
      <c r="C4" s="2" t="s">
        <v>118</v>
      </c>
      <c r="D4" s="2" t="s">
        <v>190</v>
      </c>
      <c r="E4" s="2" t="s">
        <v>131</v>
      </c>
      <c r="F4" s="2" t="s">
        <v>191</v>
      </c>
      <c r="G4" s="46" t="s">
        <v>192</v>
      </c>
      <c r="H4" s="46"/>
      <c r="I4" s="46"/>
      <c r="J4" s="46"/>
      <c r="K4" s="10" t="s">
        <v>193</v>
      </c>
      <c r="L4" s="2" t="s">
        <v>117</v>
      </c>
      <c r="M4" s="46" t="s">
        <v>194</v>
      </c>
      <c r="N4" s="46"/>
      <c r="O4" s="46"/>
      <c r="P4" s="46"/>
      <c r="Q4" s="2" t="s">
        <v>10</v>
      </c>
      <c r="R4" s="2" t="s">
        <v>121</v>
      </c>
      <c r="S4" s="2" t="s">
        <v>351</v>
      </c>
    </row>
    <row r="5" spans="1:19" x14ac:dyDescent="0.25">
      <c r="A5" s="2" t="s">
        <v>146</v>
      </c>
      <c r="B5" s="2"/>
      <c r="C5" s="2"/>
      <c r="D5" s="2" t="str">
        <f>IF(ISTEXT(F6),"(NB! Velg tiltakskategori under)","")</f>
        <v>(NB! Velg tiltakskategori under)</v>
      </c>
      <c r="E5" s="2" t="s">
        <v>195</v>
      </c>
      <c r="F5" s="2" t="s">
        <v>195</v>
      </c>
      <c r="G5" s="46" t="s">
        <v>196</v>
      </c>
      <c r="H5" s="46"/>
      <c r="I5" s="46"/>
      <c r="J5" s="46"/>
      <c r="K5" s="2" t="s">
        <v>197</v>
      </c>
      <c r="L5" s="2" t="s">
        <v>195</v>
      </c>
      <c r="M5" s="7" t="s">
        <v>198</v>
      </c>
      <c r="N5" s="2" t="s">
        <v>199</v>
      </c>
      <c r="O5" s="2" t="s">
        <v>200</v>
      </c>
      <c r="P5" s="2" t="s">
        <v>201</v>
      </c>
    </row>
    <row r="6" spans="1:19" x14ac:dyDescent="0.25">
      <c r="A6" s="38" t="s">
        <v>35</v>
      </c>
      <c r="B6" s="41" t="s">
        <v>326</v>
      </c>
      <c r="C6" s="41" t="s">
        <v>327</v>
      </c>
      <c r="D6" s="41" t="s">
        <v>262</v>
      </c>
      <c r="E6" s="42"/>
      <c r="F6" s="41" t="s">
        <v>328</v>
      </c>
      <c r="G6" s="43"/>
      <c r="H6" s="44" t="s">
        <v>330</v>
      </c>
      <c r="I6" s="45" t="s">
        <v>329</v>
      </c>
      <c r="J6" s="43" t="str">
        <f>IF(ISNUMBER(SEARCH([1]Tiltaksanalyse!$A$93,$D6)),[1]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xml:space="preserve"> </v>
      </c>
      <c r="K6" s="41" t="s">
        <v>352</v>
      </c>
      <c r="L6" s="42"/>
      <c r="M6" s="42"/>
      <c r="N6" s="42"/>
      <c r="O6" s="42"/>
      <c r="P6" s="42"/>
      <c r="Q6" s="41" t="s">
        <v>331</v>
      </c>
      <c r="R6" s="41" t="s">
        <v>353</v>
      </c>
      <c r="S6" s="41" t="s">
        <v>354</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t="s">
        <v>332</v>
      </c>
      <c r="C37" t="s">
        <v>333</v>
      </c>
      <c r="D37" t="s">
        <v>334</v>
      </c>
      <c r="E37" s="15" t="s">
        <v>335</v>
      </c>
      <c r="F37" s="15"/>
    </row>
    <row r="38" spans="1:6" x14ac:dyDescent="0.25">
      <c r="A38" s="2" t="s">
        <v>183</v>
      </c>
      <c r="B38" s="15"/>
      <c r="C38" s="15"/>
      <c r="D38" s="15"/>
      <c r="E38" s="15"/>
      <c r="F38" s="15"/>
    </row>
    <row r="45" spans="1:6" x14ac:dyDescent="0.25">
      <c r="A45" s="2" t="s">
        <v>150</v>
      </c>
    </row>
    <row r="46" spans="1:6" x14ac:dyDescent="0.25">
      <c r="A46" s="2" t="s">
        <v>152</v>
      </c>
      <c r="B46" s="1" t="s">
        <v>336</v>
      </c>
    </row>
    <row r="47" spans="1:6" x14ac:dyDescent="0.25">
      <c r="A47" s="2" t="s">
        <v>153</v>
      </c>
      <c r="B47" t="s">
        <v>337</v>
      </c>
    </row>
    <row r="80" ht="15.75" thickBot="1" x14ac:dyDescent="0.3"/>
    <row r="81" spans="1:8" x14ac:dyDescent="0.25">
      <c r="A81" s="25" t="s">
        <v>202</v>
      </c>
      <c r="B81" s="26"/>
      <c r="C81" s="26"/>
      <c r="D81" s="26"/>
      <c r="E81" s="26"/>
      <c r="F81" s="27"/>
    </row>
    <row r="82" spans="1:8" x14ac:dyDescent="0.25">
      <c r="A82" s="28" t="s">
        <v>203</v>
      </c>
      <c r="B82" s="29" t="s">
        <v>204</v>
      </c>
      <c r="C82" s="29" t="s">
        <v>205</v>
      </c>
      <c r="D82" s="29" t="s">
        <v>206</v>
      </c>
      <c r="E82" s="29" t="s">
        <v>207</v>
      </c>
      <c r="F82" s="30" t="s">
        <v>208</v>
      </c>
      <c r="G82" s="2"/>
      <c r="H82" s="2"/>
    </row>
    <row r="83" spans="1:8" x14ac:dyDescent="0.25">
      <c r="A83" s="31" t="s">
        <v>209</v>
      </c>
      <c r="B83" s="32" t="s">
        <v>210</v>
      </c>
      <c r="C83" s="32" t="s">
        <v>211</v>
      </c>
      <c r="D83" s="32" t="s">
        <v>212</v>
      </c>
      <c r="E83" s="32" t="s">
        <v>213</v>
      </c>
      <c r="F83" s="33" t="s">
        <v>214</v>
      </c>
    </row>
    <row r="84" spans="1:8" x14ac:dyDescent="0.25">
      <c r="A84" s="31" t="s">
        <v>215</v>
      </c>
      <c r="B84" s="32" t="s">
        <v>216</v>
      </c>
      <c r="C84" s="32" t="s">
        <v>217</v>
      </c>
      <c r="D84" s="32" t="s">
        <v>218</v>
      </c>
      <c r="E84" s="32" t="s">
        <v>219</v>
      </c>
      <c r="F84" s="33" t="s">
        <v>220</v>
      </c>
    </row>
    <row r="85" spans="1:8" x14ac:dyDescent="0.25">
      <c r="A85" s="31" t="s">
        <v>221</v>
      </c>
      <c r="B85" s="32" t="s">
        <v>222</v>
      </c>
      <c r="C85" s="32" t="s">
        <v>211</v>
      </c>
      <c r="D85" s="32" t="s">
        <v>223</v>
      </c>
      <c r="E85" s="32" t="s">
        <v>224</v>
      </c>
      <c r="F85" s="33" t="s">
        <v>225</v>
      </c>
    </row>
    <row r="86" spans="1:8" x14ac:dyDescent="0.25">
      <c r="A86" s="31" t="s">
        <v>226</v>
      </c>
      <c r="B86" s="32" t="s">
        <v>227</v>
      </c>
      <c r="C86" s="32" t="s">
        <v>211</v>
      </c>
      <c r="D86" s="32" t="s">
        <v>228</v>
      </c>
      <c r="E86" s="32" t="s">
        <v>229</v>
      </c>
      <c r="F86" s="33" t="s">
        <v>225</v>
      </c>
    </row>
    <row r="87" spans="1:8" x14ac:dyDescent="0.25">
      <c r="A87" s="31" t="s">
        <v>230</v>
      </c>
      <c r="B87" s="32" t="s">
        <v>231</v>
      </c>
      <c r="C87" s="32" t="s">
        <v>211</v>
      </c>
      <c r="D87" s="32" t="s">
        <v>232</v>
      </c>
      <c r="E87" s="32" t="s">
        <v>233</v>
      </c>
      <c r="F87" s="33" t="s">
        <v>225</v>
      </c>
    </row>
    <row r="88" spans="1:8" x14ac:dyDescent="0.25">
      <c r="A88" s="31" t="s">
        <v>234</v>
      </c>
      <c r="B88" s="32" t="s">
        <v>235</v>
      </c>
      <c r="C88" s="32" t="s">
        <v>211</v>
      </c>
      <c r="D88" s="32" t="s">
        <v>236</v>
      </c>
      <c r="E88" s="32" t="s">
        <v>237</v>
      </c>
      <c r="F88" s="33" t="s">
        <v>225</v>
      </c>
    </row>
    <row r="89" spans="1:8" x14ac:dyDescent="0.25">
      <c r="A89" s="31" t="s">
        <v>238</v>
      </c>
      <c r="B89" s="32" t="s">
        <v>239</v>
      </c>
      <c r="C89" s="32" t="s">
        <v>211</v>
      </c>
      <c r="D89" s="32" t="s">
        <v>240</v>
      </c>
      <c r="E89" s="32" t="s">
        <v>241</v>
      </c>
      <c r="F89" s="33" t="s">
        <v>220</v>
      </c>
    </row>
    <row r="90" spans="1:8" x14ac:dyDescent="0.25">
      <c r="A90" s="31" t="s">
        <v>242</v>
      </c>
      <c r="B90" s="32" t="s">
        <v>243</v>
      </c>
      <c r="C90" s="32" t="s">
        <v>244</v>
      </c>
      <c r="D90" s="32" t="s">
        <v>241</v>
      </c>
      <c r="E90" s="32" t="s">
        <v>240</v>
      </c>
      <c r="F90" s="33" t="s">
        <v>245</v>
      </c>
    </row>
    <row r="91" spans="1:8" x14ac:dyDescent="0.25">
      <c r="A91" s="31" t="s">
        <v>246</v>
      </c>
      <c r="B91" s="32" t="s">
        <v>247</v>
      </c>
      <c r="C91" s="32" t="s">
        <v>248</v>
      </c>
      <c r="D91" s="32" t="s">
        <v>241</v>
      </c>
      <c r="E91" s="32" t="s">
        <v>249</v>
      </c>
      <c r="F91" s="33" t="s">
        <v>240</v>
      </c>
    </row>
    <row r="92" spans="1:8" x14ac:dyDescent="0.25">
      <c r="A92" s="31" t="s">
        <v>250</v>
      </c>
      <c r="B92" s="32" t="s">
        <v>251</v>
      </c>
      <c r="C92" s="32" t="s">
        <v>252</v>
      </c>
      <c r="D92" s="32" t="s">
        <v>253</v>
      </c>
      <c r="E92" s="32" t="s">
        <v>220</v>
      </c>
      <c r="F92" s="33" t="s">
        <v>245</v>
      </c>
    </row>
    <row r="93" spans="1:8" x14ac:dyDescent="0.25">
      <c r="A93" s="31" t="s">
        <v>254</v>
      </c>
      <c r="B93" s="32" t="s">
        <v>255</v>
      </c>
      <c r="C93" s="32" t="s">
        <v>256</v>
      </c>
      <c r="D93" s="32" t="s">
        <v>257</v>
      </c>
      <c r="E93" s="32" t="s">
        <v>220</v>
      </c>
      <c r="F93" s="33" t="s">
        <v>245</v>
      </c>
    </row>
    <row r="94" spans="1:8" x14ac:dyDescent="0.25">
      <c r="A94" s="31" t="s">
        <v>258</v>
      </c>
      <c r="B94" s="32" t="s">
        <v>259</v>
      </c>
      <c r="C94" s="32" t="s">
        <v>260</v>
      </c>
      <c r="D94" s="32" t="s">
        <v>261</v>
      </c>
      <c r="E94" s="32" t="s">
        <v>223</v>
      </c>
      <c r="F94" s="33" t="s">
        <v>220</v>
      </c>
    </row>
    <row r="95" spans="1:8" x14ac:dyDescent="0.25">
      <c r="A95" s="31" t="s">
        <v>262</v>
      </c>
      <c r="B95" s="32" t="s">
        <v>263</v>
      </c>
      <c r="C95" s="32" t="s">
        <v>264</v>
      </c>
      <c r="D95" s="32" t="s">
        <v>265</v>
      </c>
      <c r="E95" s="32" t="s">
        <v>266</v>
      </c>
      <c r="F95" s="33" t="s">
        <v>245</v>
      </c>
    </row>
    <row r="96" spans="1:8" x14ac:dyDescent="0.25">
      <c r="A96" s="31" t="s">
        <v>267</v>
      </c>
      <c r="B96" s="32" t="s">
        <v>268</v>
      </c>
      <c r="C96" s="32" t="s">
        <v>269</v>
      </c>
      <c r="D96" s="32" t="s">
        <v>245</v>
      </c>
      <c r="E96" s="32" t="s">
        <v>245</v>
      </c>
      <c r="F96" s="33" t="s">
        <v>245</v>
      </c>
      <c r="G96" t="s">
        <v>245</v>
      </c>
    </row>
    <row r="97" spans="1:6" x14ac:dyDescent="0.25">
      <c r="A97" s="31"/>
      <c r="B97" s="32"/>
      <c r="C97" s="32"/>
      <c r="D97" s="32"/>
      <c r="E97" s="32"/>
      <c r="F97" s="33"/>
    </row>
    <row r="98" spans="1:6" x14ac:dyDescent="0.25">
      <c r="A98" s="28" t="s">
        <v>270</v>
      </c>
      <c r="B98" s="32"/>
      <c r="C98" s="32"/>
      <c r="D98" s="32"/>
      <c r="E98" s="32"/>
      <c r="F98" s="33"/>
    </row>
    <row r="99" spans="1:6" x14ac:dyDescent="0.25">
      <c r="A99" s="31" t="s">
        <v>271</v>
      </c>
      <c r="B99" s="32"/>
      <c r="C99" s="32"/>
      <c r="D99" s="32"/>
      <c r="E99" s="32"/>
      <c r="F99" s="33"/>
    </row>
    <row r="100" spans="1:6" x14ac:dyDescent="0.25">
      <c r="A100" s="31" t="s">
        <v>274</v>
      </c>
      <c r="B100" s="32"/>
      <c r="C100" s="32"/>
      <c r="D100" s="32"/>
      <c r="E100" s="32"/>
      <c r="F100" s="33"/>
    </row>
    <row r="101" spans="1:6" x14ac:dyDescent="0.25">
      <c r="A101" s="31" t="s">
        <v>275</v>
      </c>
      <c r="B101" s="32"/>
      <c r="C101" s="32"/>
      <c r="D101" s="32"/>
      <c r="E101" s="32"/>
      <c r="F101" s="33" t="s">
        <v>245</v>
      </c>
    </row>
    <row r="102" spans="1:6" ht="15.75" thickBot="1" x14ac:dyDescent="0.3">
      <c r="A102" s="34" t="s">
        <v>276</v>
      </c>
      <c r="B102" s="35"/>
      <c r="C102" s="35"/>
      <c r="D102" s="35"/>
      <c r="E102" s="35"/>
      <c r="F102" s="36"/>
    </row>
  </sheetData>
  <mergeCells count="3">
    <mergeCell ref="G4:J4"/>
    <mergeCell ref="M4:P4"/>
    <mergeCell ref="G5:J5"/>
  </mergeCells>
  <dataValidations count="2">
    <dataValidation type="list" allowBlank="1" showInputMessage="1" showErrorMessage="1" promptTitle="Sikkerhet i tiltaksinformasjon" sqref="K6" xr:uid="{00000000-0002-0000-0200-000000000000}">
      <formula1>$A$99:$A$102</formula1>
    </dataValidation>
    <dataValidation type="list" allowBlank="1" showInputMessage="1" showErrorMessage="1" promptTitle="Tiltakskategori" prompt="Vennligst velg fra nedtrekkslisten" sqref="D6" xr:uid="{00000000-0002-0000-0200-000002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60"/>
  <sheetViews>
    <sheetView workbookViewId="0">
      <selection activeCell="E34" sqref="E34"/>
    </sheetView>
  </sheetViews>
  <sheetFormatPr defaultColWidth="9.140625" defaultRowHeight="15" x14ac:dyDescent="0.25"/>
  <sheetData>
    <row r="1" spans="1:56" x14ac:dyDescent="0.25">
      <c r="A1" t="s">
        <v>356</v>
      </c>
      <c r="B1" t="s">
        <v>357</v>
      </c>
      <c r="C1" t="s">
        <v>358</v>
      </c>
      <c r="D1" t="s">
        <v>359</v>
      </c>
      <c r="E1" t="s">
        <v>360</v>
      </c>
      <c r="F1" t="s">
        <v>361</v>
      </c>
      <c r="G1" t="s">
        <v>362</v>
      </c>
      <c r="H1" t="s">
        <v>363</v>
      </c>
      <c r="I1" t="s">
        <v>364</v>
      </c>
      <c r="J1" t="s">
        <v>365</v>
      </c>
      <c r="K1" t="s">
        <v>366</v>
      </c>
      <c r="L1" t="s">
        <v>367</v>
      </c>
      <c r="M1" t="s">
        <v>368</v>
      </c>
      <c r="N1" t="s">
        <v>369</v>
      </c>
      <c r="O1" t="s">
        <v>370</v>
      </c>
      <c r="P1" t="s">
        <v>371</v>
      </c>
      <c r="Q1" t="s">
        <v>372</v>
      </c>
      <c r="R1" t="s">
        <v>373</v>
      </c>
      <c r="S1" t="s">
        <v>374</v>
      </c>
      <c r="T1" t="s">
        <v>375</v>
      </c>
      <c r="U1" t="s">
        <v>376</v>
      </c>
      <c r="V1" t="s">
        <v>377</v>
      </c>
      <c r="W1" t="s">
        <v>378</v>
      </c>
      <c r="X1" t="s">
        <v>379</v>
      </c>
      <c r="Y1" t="s">
        <v>380</v>
      </c>
      <c r="Z1" t="s">
        <v>381</v>
      </c>
      <c r="AA1" t="s">
        <v>382</v>
      </c>
      <c r="AB1" t="s">
        <v>383</v>
      </c>
      <c r="AC1" t="s">
        <v>384</v>
      </c>
      <c r="AD1" t="s">
        <v>385</v>
      </c>
      <c r="AE1" t="s">
        <v>386</v>
      </c>
      <c r="AF1" t="s">
        <v>387</v>
      </c>
      <c r="AG1" t="s">
        <v>388</v>
      </c>
      <c r="AH1" t="s">
        <v>389</v>
      </c>
      <c r="AI1" t="s">
        <v>390</v>
      </c>
      <c r="AJ1" t="s">
        <v>391</v>
      </c>
      <c r="AK1" t="s">
        <v>162</v>
      </c>
      <c r="AL1" t="s">
        <v>392</v>
      </c>
      <c r="AM1" t="s">
        <v>393</v>
      </c>
      <c r="AN1" t="s">
        <v>394</v>
      </c>
      <c r="AO1" t="s">
        <v>395</v>
      </c>
      <c r="AP1" t="s">
        <v>396</v>
      </c>
      <c r="AQ1" t="s">
        <v>397</v>
      </c>
      <c r="AR1" t="s">
        <v>398</v>
      </c>
      <c r="AS1" t="s">
        <v>399</v>
      </c>
      <c r="AT1" t="s">
        <v>400</v>
      </c>
      <c r="AU1" t="s">
        <v>401</v>
      </c>
      <c r="AV1" t="s">
        <v>402</v>
      </c>
      <c r="AW1" t="s">
        <v>403</v>
      </c>
      <c r="AX1" t="s">
        <v>404</v>
      </c>
      <c r="AY1" t="s">
        <v>405</v>
      </c>
      <c r="AZ1" t="s">
        <v>406</v>
      </c>
      <c r="BA1" t="s">
        <v>407</v>
      </c>
      <c r="BB1" t="s">
        <v>408</v>
      </c>
      <c r="BC1" t="s">
        <v>409</v>
      </c>
      <c r="BD1" t="s">
        <v>410</v>
      </c>
    </row>
    <row r="2" spans="1:56" x14ac:dyDescent="0.25">
      <c r="A2">
        <v>1</v>
      </c>
      <c r="B2" t="s">
        <v>411</v>
      </c>
      <c r="C2" t="s">
        <v>412</v>
      </c>
      <c r="D2" t="s">
        <v>413</v>
      </c>
      <c r="E2" t="s">
        <v>279</v>
      </c>
      <c r="F2" t="s">
        <v>280</v>
      </c>
      <c r="G2" t="s">
        <v>414</v>
      </c>
      <c r="H2" t="s">
        <v>415</v>
      </c>
      <c r="I2" t="s">
        <v>416</v>
      </c>
      <c r="J2" t="s">
        <v>417</v>
      </c>
      <c r="K2" t="s">
        <v>418</v>
      </c>
      <c r="L2" t="s">
        <v>419</v>
      </c>
      <c r="M2" t="s">
        <v>420</v>
      </c>
      <c r="N2" t="s">
        <v>421</v>
      </c>
      <c r="O2" t="s">
        <v>422</v>
      </c>
      <c r="P2" t="s">
        <v>423</v>
      </c>
      <c r="Q2" t="s">
        <v>245</v>
      </c>
      <c r="R2" t="s">
        <v>424</v>
      </c>
      <c r="S2" t="s">
        <v>425</v>
      </c>
      <c r="T2">
        <v>71.069999999999993</v>
      </c>
      <c r="U2">
        <v>25.830556000000001</v>
      </c>
      <c r="V2">
        <v>890301</v>
      </c>
      <c r="W2">
        <v>7920224</v>
      </c>
      <c r="X2" t="s">
        <v>426</v>
      </c>
      <c r="Y2" t="s">
        <v>427</v>
      </c>
      <c r="Z2" t="s">
        <v>245</v>
      </c>
      <c r="AA2" t="s">
        <v>428</v>
      </c>
      <c r="AB2" t="s">
        <v>428</v>
      </c>
      <c r="AC2" t="s">
        <v>428</v>
      </c>
      <c r="AD2" t="s">
        <v>428</v>
      </c>
      <c r="AE2" t="s">
        <v>428</v>
      </c>
      <c r="AF2" s="39">
        <v>42416</v>
      </c>
      <c r="AH2" t="s">
        <v>429</v>
      </c>
      <c r="AI2" t="s">
        <v>245</v>
      </c>
      <c r="AJ2" t="s">
        <v>430</v>
      </c>
      <c r="AK2" t="s">
        <v>245</v>
      </c>
      <c r="AL2" t="s">
        <v>245</v>
      </c>
      <c r="AM2" t="s">
        <v>245</v>
      </c>
      <c r="AN2" t="s">
        <v>245</v>
      </c>
      <c r="AO2" t="s">
        <v>245</v>
      </c>
      <c r="AP2" t="s">
        <v>245</v>
      </c>
      <c r="AQ2" t="s">
        <v>245</v>
      </c>
      <c r="AR2" t="s">
        <v>245</v>
      </c>
      <c r="AS2" t="s">
        <v>245</v>
      </c>
      <c r="AT2" t="s">
        <v>245</v>
      </c>
      <c r="AU2" t="s">
        <v>245</v>
      </c>
      <c r="AV2" t="s">
        <v>245</v>
      </c>
      <c r="AW2" t="s">
        <v>245</v>
      </c>
      <c r="AX2">
        <v>0</v>
      </c>
      <c r="AY2">
        <v>0</v>
      </c>
      <c r="AZ2" t="s">
        <v>245</v>
      </c>
      <c r="BA2" t="s">
        <v>245</v>
      </c>
      <c r="BB2">
        <v>40</v>
      </c>
      <c r="BC2" t="s">
        <v>431</v>
      </c>
      <c r="BD2" t="s">
        <v>432</v>
      </c>
    </row>
    <row r="3" spans="1:56" x14ac:dyDescent="0.25">
      <c r="A3">
        <v>3</v>
      </c>
      <c r="B3" t="s">
        <v>411</v>
      </c>
      <c r="C3" t="s">
        <v>412</v>
      </c>
      <c r="D3" t="s">
        <v>413</v>
      </c>
      <c r="E3" t="s">
        <v>279</v>
      </c>
      <c r="F3" t="s">
        <v>280</v>
      </c>
      <c r="G3" t="s">
        <v>414</v>
      </c>
      <c r="H3" t="s">
        <v>415</v>
      </c>
      <c r="I3" t="s">
        <v>433</v>
      </c>
      <c r="J3" t="s">
        <v>434</v>
      </c>
      <c r="K3" t="s">
        <v>435</v>
      </c>
      <c r="L3" t="s">
        <v>419</v>
      </c>
      <c r="M3" t="s">
        <v>436</v>
      </c>
      <c r="N3" t="s">
        <v>421</v>
      </c>
      <c r="O3" t="s">
        <v>422</v>
      </c>
      <c r="P3" t="s">
        <v>423</v>
      </c>
      <c r="Q3" t="s">
        <v>245</v>
      </c>
      <c r="R3" t="s">
        <v>424</v>
      </c>
      <c r="S3" t="s">
        <v>437</v>
      </c>
      <c r="T3">
        <v>70.032719999999998</v>
      </c>
      <c r="U3">
        <v>23.2623</v>
      </c>
      <c r="V3">
        <v>814050</v>
      </c>
      <c r="W3">
        <v>7790850</v>
      </c>
      <c r="X3" t="s">
        <v>438</v>
      </c>
      <c r="Y3" t="s">
        <v>427</v>
      </c>
      <c r="Z3" t="s">
        <v>245</v>
      </c>
      <c r="AA3" t="s">
        <v>428</v>
      </c>
      <c r="AB3" t="s">
        <v>428</v>
      </c>
      <c r="AC3" t="s">
        <v>428</v>
      </c>
      <c r="AD3" t="s">
        <v>428</v>
      </c>
      <c r="AE3" t="s">
        <v>428</v>
      </c>
      <c r="AF3" s="40">
        <v>40877</v>
      </c>
      <c r="AH3" t="s">
        <v>439</v>
      </c>
      <c r="AI3" t="s">
        <v>245</v>
      </c>
      <c r="AJ3" t="s">
        <v>440</v>
      </c>
      <c r="AK3" t="s">
        <v>245</v>
      </c>
      <c r="AL3" t="s">
        <v>245</v>
      </c>
      <c r="AM3" t="s">
        <v>245</v>
      </c>
      <c r="AN3" t="s">
        <v>245</v>
      </c>
      <c r="AO3" t="s">
        <v>245</v>
      </c>
      <c r="AP3" t="s">
        <v>245</v>
      </c>
      <c r="AQ3" t="s">
        <v>245</v>
      </c>
      <c r="AR3" t="s">
        <v>245</v>
      </c>
      <c r="AS3" t="s">
        <v>245</v>
      </c>
      <c r="AT3" t="s">
        <v>245</v>
      </c>
      <c r="AU3" t="s">
        <v>245</v>
      </c>
      <c r="AV3" t="s">
        <v>245</v>
      </c>
      <c r="AW3" t="s">
        <v>245</v>
      </c>
      <c r="AX3">
        <v>0</v>
      </c>
      <c r="AY3">
        <v>0</v>
      </c>
      <c r="AZ3" t="s">
        <v>245</v>
      </c>
      <c r="BA3" t="s">
        <v>245</v>
      </c>
      <c r="BB3">
        <v>40</v>
      </c>
      <c r="BC3" t="s">
        <v>431</v>
      </c>
      <c r="BD3" t="s">
        <v>432</v>
      </c>
    </row>
    <row r="4" spans="1:56" x14ac:dyDescent="0.25">
      <c r="A4">
        <v>4</v>
      </c>
      <c r="B4" t="s">
        <v>441</v>
      </c>
      <c r="C4" t="s">
        <v>442</v>
      </c>
      <c r="D4" t="s">
        <v>413</v>
      </c>
      <c r="E4" t="s">
        <v>279</v>
      </c>
      <c r="F4" t="s">
        <v>280</v>
      </c>
      <c r="G4" t="s">
        <v>414</v>
      </c>
      <c r="H4" t="s">
        <v>415</v>
      </c>
      <c r="I4" t="s">
        <v>443</v>
      </c>
      <c r="J4" t="s">
        <v>434</v>
      </c>
      <c r="K4" t="s">
        <v>444</v>
      </c>
      <c r="L4" t="s">
        <v>445</v>
      </c>
      <c r="M4" t="s">
        <v>436</v>
      </c>
      <c r="N4" t="s">
        <v>421</v>
      </c>
      <c r="O4" t="s">
        <v>245</v>
      </c>
      <c r="P4" t="s">
        <v>446</v>
      </c>
      <c r="Q4" t="s">
        <v>443</v>
      </c>
      <c r="R4" t="s">
        <v>424</v>
      </c>
      <c r="S4" t="s">
        <v>447</v>
      </c>
      <c r="T4">
        <v>69.982191999999998</v>
      </c>
      <c r="U4">
        <v>22.699470000000002</v>
      </c>
      <c r="V4">
        <v>793471</v>
      </c>
      <c r="W4">
        <v>7782449</v>
      </c>
      <c r="X4" t="s">
        <v>448</v>
      </c>
      <c r="Y4" t="s">
        <v>427</v>
      </c>
      <c r="Z4" t="s">
        <v>245</v>
      </c>
      <c r="AA4" t="s">
        <v>428</v>
      </c>
      <c r="AB4" t="s">
        <v>428</v>
      </c>
      <c r="AC4" t="s">
        <v>428</v>
      </c>
      <c r="AD4" t="s">
        <v>428</v>
      </c>
      <c r="AE4" t="s">
        <v>428</v>
      </c>
      <c r="AF4" s="40">
        <v>37139</v>
      </c>
      <c r="AH4" t="s">
        <v>447</v>
      </c>
      <c r="AI4" t="s">
        <v>245</v>
      </c>
      <c r="AJ4" t="s">
        <v>245</v>
      </c>
      <c r="AK4" t="s">
        <v>245</v>
      </c>
      <c r="AL4" t="s">
        <v>245</v>
      </c>
      <c r="AM4" t="s">
        <v>245</v>
      </c>
      <c r="AN4" t="s">
        <v>245</v>
      </c>
      <c r="AO4" t="s">
        <v>245</v>
      </c>
      <c r="AP4" t="s">
        <v>245</v>
      </c>
      <c r="AQ4" t="s">
        <v>245</v>
      </c>
      <c r="AR4" t="s">
        <v>245</v>
      </c>
      <c r="AS4" t="s">
        <v>245</v>
      </c>
      <c r="AT4" t="s">
        <v>245</v>
      </c>
      <c r="AU4" t="s">
        <v>245</v>
      </c>
      <c r="AV4" t="s">
        <v>245</v>
      </c>
      <c r="AW4" t="s">
        <v>245</v>
      </c>
      <c r="AX4">
        <v>0</v>
      </c>
      <c r="AY4">
        <v>0</v>
      </c>
      <c r="AZ4" t="s">
        <v>449</v>
      </c>
      <c r="BA4" t="s">
        <v>245</v>
      </c>
      <c r="BB4">
        <v>47</v>
      </c>
      <c r="BC4" t="s">
        <v>450</v>
      </c>
      <c r="BD4" t="s">
        <v>451</v>
      </c>
    </row>
    <row r="5" spans="1:56" x14ac:dyDescent="0.25">
      <c r="A5">
        <v>7</v>
      </c>
      <c r="B5" t="s">
        <v>452</v>
      </c>
      <c r="C5" t="s">
        <v>453</v>
      </c>
      <c r="D5" t="s">
        <v>413</v>
      </c>
      <c r="E5" t="s">
        <v>279</v>
      </c>
      <c r="F5" t="s">
        <v>280</v>
      </c>
      <c r="G5" t="s">
        <v>414</v>
      </c>
      <c r="H5" t="s">
        <v>415</v>
      </c>
      <c r="I5" t="s">
        <v>454</v>
      </c>
      <c r="J5" t="s">
        <v>455</v>
      </c>
      <c r="K5" t="s">
        <v>456</v>
      </c>
      <c r="L5" t="s">
        <v>457</v>
      </c>
      <c r="M5" t="s">
        <v>458</v>
      </c>
      <c r="N5" t="s">
        <v>421</v>
      </c>
      <c r="O5" t="s">
        <v>245</v>
      </c>
      <c r="P5" t="s">
        <v>423</v>
      </c>
      <c r="Q5" t="s">
        <v>454</v>
      </c>
      <c r="R5" t="s">
        <v>424</v>
      </c>
      <c r="S5" t="s">
        <v>459</v>
      </c>
      <c r="T5">
        <v>70.675539999999998</v>
      </c>
      <c r="U5">
        <v>22.611190000000001</v>
      </c>
      <c r="V5">
        <v>780458</v>
      </c>
      <c r="W5">
        <v>7858821</v>
      </c>
      <c r="X5" t="s">
        <v>460</v>
      </c>
      <c r="Y5" t="s">
        <v>427</v>
      </c>
      <c r="Z5" t="s">
        <v>245</v>
      </c>
      <c r="AA5" t="s">
        <v>428</v>
      </c>
      <c r="AB5" t="s">
        <v>428</v>
      </c>
      <c r="AC5" t="s">
        <v>428</v>
      </c>
      <c r="AD5" t="s">
        <v>428</v>
      </c>
      <c r="AE5" t="s">
        <v>428</v>
      </c>
      <c r="AF5" s="40">
        <v>40150</v>
      </c>
      <c r="AG5" s="40">
        <v>13355</v>
      </c>
      <c r="AH5" t="s">
        <v>461</v>
      </c>
      <c r="AI5" t="s">
        <v>245</v>
      </c>
      <c r="AJ5" t="s">
        <v>245</v>
      </c>
      <c r="AK5" t="s">
        <v>245</v>
      </c>
      <c r="AL5" t="s">
        <v>245</v>
      </c>
      <c r="AM5" t="s">
        <v>245</v>
      </c>
      <c r="AN5" t="s">
        <v>245</v>
      </c>
      <c r="AO5" t="s">
        <v>245</v>
      </c>
      <c r="AP5" t="s">
        <v>245</v>
      </c>
      <c r="AQ5" t="s">
        <v>245</v>
      </c>
      <c r="AR5" t="s">
        <v>245</v>
      </c>
      <c r="AS5" t="s">
        <v>245</v>
      </c>
      <c r="AT5" t="s">
        <v>245</v>
      </c>
      <c r="AU5" t="s">
        <v>245</v>
      </c>
      <c r="AV5" t="s">
        <v>245</v>
      </c>
      <c r="AW5" t="s">
        <v>245</v>
      </c>
      <c r="AX5">
        <v>0</v>
      </c>
      <c r="AY5">
        <v>0</v>
      </c>
      <c r="AZ5" t="s">
        <v>245</v>
      </c>
      <c r="BA5" t="s">
        <v>245</v>
      </c>
      <c r="BB5">
        <v>105</v>
      </c>
      <c r="BC5" t="s">
        <v>462</v>
      </c>
      <c r="BD5" t="s">
        <v>463</v>
      </c>
    </row>
    <row r="6" spans="1:56" x14ac:dyDescent="0.25">
      <c r="A6">
        <v>9</v>
      </c>
      <c r="B6" t="s">
        <v>464</v>
      </c>
      <c r="C6" t="s">
        <v>465</v>
      </c>
      <c r="D6" t="s">
        <v>413</v>
      </c>
      <c r="E6" t="s">
        <v>279</v>
      </c>
      <c r="F6" t="s">
        <v>280</v>
      </c>
      <c r="G6" t="s">
        <v>414</v>
      </c>
      <c r="H6" t="s">
        <v>415</v>
      </c>
      <c r="I6" t="s">
        <v>466</v>
      </c>
      <c r="J6" t="s">
        <v>467</v>
      </c>
      <c r="K6" t="s">
        <v>468</v>
      </c>
      <c r="L6" t="s">
        <v>457</v>
      </c>
      <c r="M6" t="s">
        <v>420</v>
      </c>
      <c r="N6" t="s">
        <v>421</v>
      </c>
      <c r="O6" t="s">
        <v>245</v>
      </c>
      <c r="P6" t="s">
        <v>423</v>
      </c>
      <c r="Q6" t="s">
        <v>466</v>
      </c>
      <c r="R6" t="s">
        <v>424</v>
      </c>
      <c r="S6" t="s">
        <v>469</v>
      </c>
      <c r="T6">
        <v>71.060079999999999</v>
      </c>
      <c r="U6">
        <v>25.84055</v>
      </c>
      <c r="V6">
        <v>890856</v>
      </c>
      <c r="W6">
        <v>7919198</v>
      </c>
      <c r="X6" t="s">
        <v>470</v>
      </c>
      <c r="Y6" t="s">
        <v>427</v>
      </c>
      <c r="Z6" t="s">
        <v>245</v>
      </c>
      <c r="AA6" t="s">
        <v>428</v>
      </c>
      <c r="AB6" t="s">
        <v>428</v>
      </c>
      <c r="AC6" t="s">
        <v>428</v>
      </c>
      <c r="AD6" t="s">
        <v>428</v>
      </c>
      <c r="AE6" t="s">
        <v>428</v>
      </c>
      <c r="AF6" s="40">
        <v>39351</v>
      </c>
      <c r="AH6" t="s">
        <v>471</v>
      </c>
      <c r="AI6" t="s">
        <v>245</v>
      </c>
      <c r="AJ6" t="s">
        <v>245</v>
      </c>
      <c r="AK6" t="s">
        <v>245</v>
      </c>
      <c r="AL6" t="s">
        <v>245</v>
      </c>
      <c r="AM6" t="s">
        <v>245</v>
      </c>
      <c r="AN6" t="s">
        <v>245</v>
      </c>
      <c r="AO6" t="s">
        <v>245</v>
      </c>
      <c r="AP6" t="s">
        <v>245</v>
      </c>
      <c r="AQ6" t="s">
        <v>245</v>
      </c>
      <c r="AR6" t="s">
        <v>245</v>
      </c>
      <c r="AS6" t="s">
        <v>245</v>
      </c>
      <c r="AT6" t="s">
        <v>245</v>
      </c>
      <c r="AU6" t="s">
        <v>245</v>
      </c>
      <c r="AV6" t="s">
        <v>245</v>
      </c>
      <c r="AW6" t="s">
        <v>245</v>
      </c>
      <c r="AX6">
        <v>0</v>
      </c>
      <c r="AY6">
        <v>0</v>
      </c>
      <c r="AZ6" t="s">
        <v>245</v>
      </c>
      <c r="BA6" t="s">
        <v>245</v>
      </c>
      <c r="BB6">
        <v>117</v>
      </c>
      <c r="BC6" t="s">
        <v>472</v>
      </c>
      <c r="BD6" t="s">
        <v>473</v>
      </c>
    </row>
    <row r="7" spans="1:56" x14ac:dyDescent="0.25">
      <c r="A7">
        <v>13</v>
      </c>
      <c r="B7" t="s">
        <v>474</v>
      </c>
      <c r="C7" t="s">
        <v>475</v>
      </c>
      <c r="D7" t="s">
        <v>413</v>
      </c>
      <c r="E7" t="s">
        <v>279</v>
      </c>
      <c r="F7" t="s">
        <v>280</v>
      </c>
      <c r="G7" t="s">
        <v>414</v>
      </c>
      <c r="H7" t="s">
        <v>415</v>
      </c>
      <c r="I7" t="s">
        <v>476</v>
      </c>
      <c r="J7" t="s">
        <v>477</v>
      </c>
      <c r="K7" t="s">
        <v>478</v>
      </c>
      <c r="L7" t="s">
        <v>445</v>
      </c>
      <c r="M7" t="s">
        <v>436</v>
      </c>
      <c r="N7" t="s">
        <v>421</v>
      </c>
      <c r="O7" t="s">
        <v>245</v>
      </c>
      <c r="P7" t="s">
        <v>446</v>
      </c>
      <c r="Q7" t="s">
        <v>476</v>
      </c>
      <c r="R7" t="s">
        <v>424</v>
      </c>
      <c r="S7" t="s">
        <v>479</v>
      </c>
      <c r="T7">
        <v>70.336669999999998</v>
      </c>
      <c r="U7">
        <v>23.263811</v>
      </c>
      <c r="V7">
        <v>809513</v>
      </c>
      <c r="W7">
        <v>7824482</v>
      </c>
      <c r="X7" t="s">
        <v>480</v>
      </c>
      <c r="Y7" t="s">
        <v>427</v>
      </c>
      <c r="Z7" t="s">
        <v>245</v>
      </c>
      <c r="AA7" t="s">
        <v>428</v>
      </c>
      <c r="AB7" t="s">
        <v>428</v>
      </c>
      <c r="AC7" t="s">
        <v>428</v>
      </c>
      <c r="AD7" t="s">
        <v>428</v>
      </c>
      <c r="AE7" t="s">
        <v>428</v>
      </c>
      <c r="AF7" s="40">
        <v>37042</v>
      </c>
      <c r="AH7" t="s">
        <v>481</v>
      </c>
      <c r="AI7" t="s">
        <v>245</v>
      </c>
      <c r="AJ7" t="s">
        <v>245</v>
      </c>
      <c r="AK7" t="s">
        <v>245</v>
      </c>
      <c r="AL7" t="s">
        <v>245</v>
      </c>
      <c r="AM7" t="s">
        <v>245</v>
      </c>
      <c r="AN7" t="s">
        <v>245</v>
      </c>
      <c r="AO7" t="s">
        <v>245</v>
      </c>
      <c r="AP7" t="s">
        <v>245</v>
      </c>
      <c r="AQ7" t="s">
        <v>245</v>
      </c>
      <c r="AR7" t="s">
        <v>245</v>
      </c>
      <c r="AS7" t="s">
        <v>245</v>
      </c>
      <c r="AT7" t="s">
        <v>245</v>
      </c>
      <c r="AU7" t="s">
        <v>245</v>
      </c>
      <c r="AV7" t="s">
        <v>245</v>
      </c>
      <c r="AW7" t="s">
        <v>245</v>
      </c>
      <c r="AX7">
        <v>0</v>
      </c>
      <c r="AY7">
        <v>0</v>
      </c>
      <c r="AZ7" t="s">
        <v>449</v>
      </c>
      <c r="BA7" t="s">
        <v>245</v>
      </c>
      <c r="BB7">
        <v>23</v>
      </c>
      <c r="BC7" t="s">
        <v>482</v>
      </c>
      <c r="BD7" t="s">
        <v>451</v>
      </c>
    </row>
    <row r="8" spans="1:56" x14ac:dyDescent="0.25">
      <c r="A8">
        <v>16</v>
      </c>
      <c r="B8" t="s">
        <v>464</v>
      </c>
      <c r="C8" t="s">
        <v>465</v>
      </c>
      <c r="D8" t="s">
        <v>413</v>
      </c>
      <c r="E8" t="s">
        <v>279</v>
      </c>
      <c r="F8" t="s">
        <v>280</v>
      </c>
      <c r="G8" t="s">
        <v>414</v>
      </c>
      <c r="H8" t="s">
        <v>415</v>
      </c>
      <c r="I8" t="s">
        <v>483</v>
      </c>
      <c r="J8" t="s">
        <v>484</v>
      </c>
      <c r="K8" t="s">
        <v>485</v>
      </c>
      <c r="L8" t="s">
        <v>486</v>
      </c>
      <c r="M8" t="s">
        <v>420</v>
      </c>
      <c r="N8" t="s">
        <v>421</v>
      </c>
      <c r="O8" t="s">
        <v>245</v>
      </c>
      <c r="P8" t="s">
        <v>423</v>
      </c>
      <c r="Q8" t="s">
        <v>483</v>
      </c>
      <c r="R8" t="s">
        <v>424</v>
      </c>
      <c r="S8" t="s">
        <v>487</v>
      </c>
      <c r="T8">
        <v>71.006789999999995</v>
      </c>
      <c r="U8">
        <v>25.926279999999998</v>
      </c>
      <c r="V8">
        <v>894987</v>
      </c>
      <c r="W8">
        <v>7913897</v>
      </c>
      <c r="X8" t="s">
        <v>488</v>
      </c>
      <c r="Y8" t="s">
        <v>427</v>
      </c>
      <c r="Z8" t="s">
        <v>245</v>
      </c>
      <c r="AA8" t="s">
        <v>428</v>
      </c>
      <c r="AB8" t="s">
        <v>428</v>
      </c>
      <c r="AC8" t="s">
        <v>428</v>
      </c>
      <c r="AD8" t="s">
        <v>428</v>
      </c>
      <c r="AE8" t="s">
        <v>428</v>
      </c>
      <c r="AF8" s="40">
        <v>39633</v>
      </c>
      <c r="AH8" t="s">
        <v>489</v>
      </c>
      <c r="AI8" t="s">
        <v>245</v>
      </c>
      <c r="AJ8" t="s">
        <v>245</v>
      </c>
      <c r="AK8" t="s">
        <v>245</v>
      </c>
      <c r="AL8" t="s">
        <v>245</v>
      </c>
      <c r="AM8" t="s">
        <v>245</v>
      </c>
      <c r="AN8" t="s">
        <v>245</v>
      </c>
      <c r="AO8" t="s">
        <v>245</v>
      </c>
      <c r="AP8" t="s">
        <v>245</v>
      </c>
      <c r="AQ8" t="s">
        <v>245</v>
      </c>
      <c r="AR8" t="s">
        <v>245</v>
      </c>
      <c r="AS8" t="s">
        <v>245</v>
      </c>
      <c r="AT8" t="s">
        <v>245</v>
      </c>
      <c r="AU8" t="s">
        <v>245</v>
      </c>
      <c r="AV8" t="s">
        <v>245</v>
      </c>
      <c r="AW8" t="s">
        <v>245</v>
      </c>
      <c r="AX8">
        <v>0</v>
      </c>
      <c r="AY8">
        <v>0</v>
      </c>
      <c r="AZ8" t="s">
        <v>245</v>
      </c>
      <c r="BA8" t="s">
        <v>245</v>
      </c>
      <c r="BB8">
        <v>117</v>
      </c>
      <c r="BC8" t="s">
        <v>472</v>
      </c>
      <c r="BD8" t="s">
        <v>473</v>
      </c>
    </row>
    <row r="9" spans="1:56" x14ac:dyDescent="0.25">
      <c r="A9">
        <v>22</v>
      </c>
      <c r="B9" t="s">
        <v>464</v>
      </c>
      <c r="C9" t="s">
        <v>465</v>
      </c>
      <c r="D9" t="s">
        <v>413</v>
      </c>
      <c r="E9" t="s">
        <v>279</v>
      </c>
      <c r="F9" t="s">
        <v>280</v>
      </c>
      <c r="G9" t="s">
        <v>414</v>
      </c>
      <c r="H9" t="s">
        <v>415</v>
      </c>
      <c r="I9" t="s">
        <v>490</v>
      </c>
      <c r="J9" t="s">
        <v>491</v>
      </c>
      <c r="K9" t="s">
        <v>492</v>
      </c>
      <c r="L9" t="s">
        <v>493</v>
      </c>
      <c r="M9" t="s">
        <v>436</v>
      </c>
      <c r="N9" t="s">
        <v>421</v>
      </c>
      <c r="O9" t="s">
        <v>245</v>
      </c>
      <c r="P9" t="s">
        <v>423</v>
      </c>
      <c r="Q9" t="s">
        <v>490</v>
      </c>
      <c r="R9" t="s">
        <v>424</v>
      </c>
      <c r="S9" t="s">
        <v>494</v>
      </c>
      <c r="T9">
        <v>70.165779999999998</v>
      </c>
      <c r="U9">
        <v>22.914819999999999</v>
      </c>
      <c r="V9">
        <v>798983</v>
      </c>
      <c r="W9">
        <v>7803824</v>
      </c>
      <c r="X9" t="s">
        <v>495</v>
      </c>
      <c r="Y9" t="s">
        <v>427</v>
      </c>
      <c r="Z9" t="s">
        <v>245</v>
      </c>
      <c r="AA9" t="s">
        <v>428</v>
      </c>
      <c r="AB9" t="s">
        <v>428</v>
      </c>
      <c r="AC9" t="s">
        <v>428</v>
      </c>
      <c r="AD9" t="s">
        <v>428</v>
      </c>
      <c r="AE9" t="s">
        <v>428</v>
      </c>
      <c r="AF9" s="40">
        <v>39633</v>
      </c>
      <c r="AH9" t="s">
        <v>496</v>
      </c>
      <c r="AI9" t="s">
        <v>245</v>
      </c>
      <c r="AJ9" t="s">
        <v>245</v>
      </c>
      <c r="AK9" t="s">
        <v>245</v>
      </c>
      <c r="AL9" t="s">
        <v>245</v>
      </c>
      <c r="AM9" t="s">
        <v>245</v>
      </c>
      <c r="AN9" t="s">
        <v>245</v>
      </c>
      <c r="AO9" t="s">
        <v>245</v>
      </c>
      <c r="AP9" t="s">
        <v>245</v>
      </c>
      <c r="AQ9" t="s">
        <v>245</v>
      </c>
      <c r="AR9" t="s">
        <v>245</v>
      </c>
      <c r="AS9" t="s">
        <v>245</v>
      </c>
      <c r="AT9" t="s">
        <v>245</v>
      </c>
      <c r="AU9" t="s">
        <v>245</v>
      </c>
      <c r="AV9" t="s">
        <v>245</v>
      </c>
      <c r="AW9" t="s">
        <v>245</v>
      </c>
      <c r="AX9">
        <v>0</v>
      </c>
      <c r="AY9">
        <v>0</v>
      </c>
      <c r="AZ9" t="s">
        <v>245</v>
      </c>
      <c r="BA9" t="s">
        <v>245</v>
      </c>
      <c r="BB9">
        <v>117</v>
      </c>
      <c r="BC9" t="s">
        <v>472</v>
      </c>
      <c r="BD9" t="s">
        <v>473</v>
      </c>
    </row>
    <row r="10" spans="1:56" x14ac:dyDescent="0.25">
      <c r="A10">
        <v>23</v>
      </c>
      <c r="B10" t="s">
        <v>464</v>
      </c>
      <c r="C10" t="s">
        <v>465</v>
      </c>
      <c r="D10" t="s">
        <v>413</v>
      </c>
      <c r="E10" t="s">
        <v>279</v>
      </c>
      <c r="F10" t="s">
        <v>280</v>
      </c>
      <c r="G10" t="s">
        <v>414</v>
      </c>
      <c r="H10" t="s">
        <v>415</v>
      </c>
      <c r="I10" t="s">
        <v>483</v>
      </c>
      <c r="J10" t="s">
        <v>484</v>
      </c>
      <c r="K10" t="s">
        <v>497</v>
      </c>
      <c r="L10" t="s">
        <v>498</v>
      </c>
      <c r="M10" t="s">
        <v>420</v>
      </c>
      <c r="N10" t="s">
        <v>421</v>
      </c>
      <c r="O10" t="s">
        <v>245</v>
      </c>
      <c r="P10" t="s">
        <v>423</v>
      </c>
      <c r="Q10" t="s">
        <v>483</v>
      </c>
      <c r="R10" t="s">
        <v>424</v>
      </c>
      <c r="S10" t="s">
        <v>499</v>
      </c>
      <c r="T10">
        <v>71.029210000000006</v>
      </c>
      <c r="U10">
        <v>25.925059999999998</v>
      </c>
      <c r="V10">
        <v>894493</v>
      </c>
      <c r="W10">
        <v>7916353</v>
      </c>
      <c r="X10" t="s">
        <v>500</v>
      </c>
      <c r="Y10" t="s">
        <v>427</v>
      </c>
      <c r="Z10" t="s">
        <v>245</v>
      </c>
      <c r="AA10" t="s">
        <v>428</v>
      </c>
      <c r="AB10" t="s">
        <v>428</v>
      </c>
      <c r="AC10" t="s">
        <v>428</v>
      </c>
      <c r="AD10" t="s">
        <v>428</v>
      </c>
      <c r="AE10" t="s">
        <v>428</v>
      </c>
      <c r="AF10" s="40">
        <v>39351</v>
      </c>
      <c r="AH10" t="s">
        <v>501</v>
      </c>
      <c r="AI10" t="s">
        <v>245</v>
      </c>
      <c r="AJ10" t="s">
        <v>245</v>
      </c>
      <c r="AK10" t="s">
        <v>245</v>
      </c>
      <c r="AL10" t="s">
        <v>245</v>
      </c>
      <c r="AM10" t="s">
        <v>245</v>
      </c>
      <c r="AN10" t="s">
        <v>245</v>
      </c>
      <c r="AO10" t="s">
        <v>245</v>
      </c>
      <c r="AP10" t="s">
        <v>245</v>
      </c>
      <c r="AQ10" t="s">
        <v>245</v>
      </c>
      <c r="AR10" t="s">
        <v>245</v>
      </c>
      <c r="AS10" t="s">
        <v>245</v>
      </c>
      <c r="AT10" t="s">
        <v>245</v>
      </c>
      <c r="AU10" t="s">
        <v>245</v>
      </c>
      <c r="AV10" t="s">
        <v>245</v>
      </c>
      <c r="AW10" t="s">
        <v>245</v>
      </c>
      <c r="AX10">
        <v>0</v>
      </c>
      <c r="AY10">
        <v>0</v>
      </c>
      <c r="AZ10" t="s">
        <v>245</v>
      </c>
      <c r="BA10" t="s">
        <v>245</v>
      </c>
      <c r="BB10">
        <v>117</v>
      </c>
      <c r="BC10" t="s">
        <v>472</v>
      </c>
      <c r="BD10" t="s">
        <v>473</v>
      </c>
    </row>
    <row r="11" spans="1:56" x14ac:dyDescent="0.25">
      <c r="A11">
        <v>24</v>
      </c>
      <c r="B11" t="s">
        <v>464</v>
      </c>
      <c r="C11" t="s">
        <v>465</v>
      </c>
      <c r="D11" t="s">
        <v>413</v>
      </c>
      <c r="E11" t="s">
        <v>279</v>
      </c>
      <c r="F11" t="s">
        <v>280</v>
      </c>
      <c r="G11" t="s">
        <v>414</v>
      </c>
      <c r="H11" t="s">
        <v>415</v>
      </c>
      <c r="I11" t="s">
        <v>483</v>
      </c>
      <c r="J11" t="s">
        <v>491</v>
      </c>
      <c r="K11" t="s">
        <v>502</v>
      </c>
      <c r="L11" t="s">
        <v>493</v>
      </c>
      <c r="M11" t="s">
        <v>436</v>
      </c>
      <c r="N11" t="s">
        <v>421</v>
      </c>
      <c r="O11" t="s">
        <v>245</v>
      </c>
      <c r="P11" t="s">
        <v>423</v>
      </c>
      <c r="Q11" t="s">
        <v>483</v>
      </c>
      <c r="R11" t="s">
        <v>424</v>
      </c>
      <c r="S11" t="s">
        <v>503</v>
      </c>
      <c r="T11">
        <v>70.112830000000002</v>
      </c>
      <c r="U11">
        <v>22.830880000000001</v>
      </c>
      <c r="V11">
        <v>796586</v>
      </c>
      <c r="W11">
        <v>7797552</v>
      </c>
      <c r="X11" t="s">
        <v>504</v>
      </c>
      <c r="Y11" t="s">
        <v>427</v>
      </c>
      <c r="Z11" t="s">
        <v>245</v>
      </c>
      <c r="AA11" t="s">
        <v>428</v>
      </c>
      <c r="AB11" t="s">
        <v>428</v>
      </c>
      <c r="AC11" t="s">
        <v>428</v>
      </c>
      <c r="AD11" t="s">
        <v>428</v>
      </c>
      <c r="AE11" t="s">
        <v>428</v>
      </c>
      <c r="AF11" s="40">
        <v>39364</v>
      </c>
      <c r="AH11" t="s">
        <v>505</v>
      </c>
      <c r="AI11" t="s">
        <v>245</v>
      </c>
      <c r="AJ11" t="s">
        <v>245</v>
      </c>
      <c r="AK11" t="s">
        <v>245</v>
      </c>
      <c r="AL11" t="s">
        <v>245</v>
      </c>
      <c r="AM11" t="s">
        <v>245</v>
      </c>
      <c r="AN11" t="s">
        <v>245</v>
      </c>
      <c r="AO11" t="s">
        <v>245</v>
      </c>
      <c r="AP11" t="s">
        <v>245</v>
      </c>
      <c r="AQ11" t="s">
        <v>245</v>
      </c>
      <c r="AR11" t="s">
        <v>245</v>
      </c>
      <c r="AS11" t="s">
        <v>245</v>
      </c>
      <c r="AT11" t="s">
        <v>245</v>
      </c>
      <c r="AU11" t="s">
        <v>245</v>
      </c>
      <c r="AV11" t="s">
        <v>245</v>
      </c>
      <c r="AW11" t="s">
        <v>245</v>
      </c>
      <c r="AX11">
        <v>0</v>
      </c>
      <c r="AY11">
        <v>0</v>
      </c>
      <c r="AZ11" t="s">
        <v>245</v>
      </c>
      <c r="BA11" t="s">
        <v>245</v>
      </c>
      <c r="BB11">
        <v>117</v>
      </c>
      <c r="BC11" t="s">
        <v>472</v>
      </c>
      <c r="BD11" t="s">
        <v>473</v>
      </c>
    </row>
    <row r="12" spans="1:56" x14ac:dyDescent="0.25">
      <c r="A12">
        <v>29</v>
      </c>
      <c r="B12" t="s">
        <v>464</v>
      </c>
      <c r="C12" t="s">
        <v>465</v>
      </c>
      <c r="D12" t="s">
        <v>413</v>
      </c>
      <c r="E12" t="s">
        <v>279</v>
      </c>
      <c r="F12" t="s">
        <v>280</v>
      </c>
      <c r="G12" t="s">
        <v>414</v>
      </c>
      <c r="H12" t="s">
        <v>415</v>
      </c>
      <c r="I12" t="s">
        <v>483</v>
      </c>
      <c r="J12" t="s">
        <v>506</v>
      </c>
      <c r="K12" t="s">
        <v>507</v>
      </c>
      <c r="L12" t="s">
        <v>493</v>
      </c>
      <c r="M12" t="s">
        <v>420</v>
      </c>
      <c r="N12" t="s">
        <v>421</v>
      </c>
      <c r="O12" t="s">
        <v>245</v>
      </c>
      <c r="P12" t="s">
        <v>423</v>
      </c>
      <c r="Q12" t="s">
        <v>483</v>
      </c>
      <c r="R12" t="s">
        <v>424</v>
      </c>
      <c r="S12" t="s">
        <v>508</v>
      </c>
      <c r="T12">
        <v>71.015180000000001</v>
      </c>
      <c r="U12">
        <v>25.829409999999999</v>
      </c>
      <c r="V12">
        <v>891351</v>
      </c>
      <c r="W12">
        <v>7914189</v>
      </c>
      <c r="X12" t="s">
        <v>509</v>
      </c>
      <c r="Y12" t="s">
        <v>427</v>
      </c>
      <c r="Z12" t="s">
        <v>245</v>
      </c>
      <c r="AA12" t="s">
        <v>428</v>
      </c>
      <c r="AB12" t="s">
        <v>428</v>
      </c>
      <c r="AC12" t="s">
        <v>428</v>
      </c>
      <c r="AD12" t="s">
        <v>428</v>
      </c>
      <c r="AE12" t="s">
        <v>428</v>
      </c>
      <c r="AF12" s="40">
        <v>39798</v>
      </c>
      <c r="AH12" t="s">
        <v>510</v>
      </c>
      <c r="AI12" t="s">
        <v>245</v>
      </c>
      <c r="AJ12" t="s">
        <v>245</v>
      </c>
      <c r="AK12" t="s">
        <v>245</v>
      </c>
      <c r="AL12" t="s">
        <v>245</v>
      </c>
      <c r="AM12" t="s">
        <v>245</v>
      </c>
      <c r="AN12" t="s">
        <v>245</v>
      </c>
      <c r="AO12" t="s">
        <v>245</v>
      </c>
      <c r="AP12" t="s">
        <v>245</v>
      </c>
      <c r="AQ12" t="s">
        <v>245</v>
      </c>
      <c r="AR12" t="s">
        <v>245</v>
      </c>
      <c r="AS12" t="s">
        <v>245</v>
      </c>
      <c r="AT12" t="s">
        <v>245</v>
      </c>
      <c r="AU12" t="s">
        <v>245</v>
      </c>
      <c r="AV12" t="s">
        <v>245</v>
      </c>
      <c r="AW12" t="s">
        <v>245</v>
      </c>
      <c r="AX12">
        <v>0</v>
      </c>
      <c r="AY12">
        <v>0</v>
      </c>
      <c r="AZ12" t="s">
        <v>245</v>
      </c>
      <c r="BA12" t="s">
        <v>245</v>
      </c>
      <c r="BB12">
        <v>117</v>
      </c>
      <c r="BC12" t="s">
        <v>472</v>
      </c>
      <c r="BD12" t="s">
        <v>473</v>
      </c>
    </row>
    <row r="13" spans="1:56" x14ac:dyDescent="0.25">
      <c r="A13">
        <v>30</v>
      </c>
      <c r="B13" t="s">
        <v>464</v>
      </c>
      <c r="C13" t="s">
        <v>465</v>
      </c>
      <c r="D13" t="s">
        <v>413</v>
      </c>
      <c r="E13" t="s">
        <v>279</v>
      </c>
      <c r="F13" t="s">
        <v>280</v>
      </c>
      <c r="G13" t="s">
        <v>414</v>
      </c>
      <c r="H13" t="s">
        <v>415</v>
      </c>
      <c r="I13" t="s">
        <v>483</v>
      </c>
      <c r="J13" t="s">
        <v>484</v>
      </c>
      <c r="K13" t="s">
        <v>511</v>
      </c>
      <c r="L13" t="s">
        <v>486</v>
      </c>
      <c r="M13" t="s">
        <v>420</v>
      </c>
      <c r="N13" t="s">
        <v>421</v>
      </c>
      <c r="O13" t="s">
        <v>245</v>
      </c>
      <c r="P13" t="s">
        <v>423</v>
      </c>
      <c r="Q13" t="s">
        <v>483</v>
      </c>
      <c r="R13" t="s">
        <v>424</v>
      </c>
      <c r="S13" t="s">
        <v>512</v>
      </c>
      <c r="T13">
        <v>71.002539999999996</v>
      </c>
      <c r="U13">
        <v>25.9678</v>
      </c>
      <c r="V13">
        <v>896559</v>
      </c>
      <c r="W13">
        <v>7913702</v>
      </c>
      <c r="X13" t="s">
        <v>513</v>
      </c>
      <c r="Y13" t="s">
        <v>427</v>
      </c>
      <c r="Z13" t="s">
        <v>245</v>
      </c>
      <c r="AA13" t="s">
        <v>428</v>
      </c>
      <c r="AB13" t="s">
        <v>428</v>
      </c>
      <c r="AC13" t="s">
        <v>428</v>
      </c>
      <c r="AD13" t="s">
        <v>428</v>
      </c>
      <c r="AE13" t="s">
        <v>428</v>
      </c>
      <c r="AF13" s="40">
        <v>39373</v>
      </c>
      <c r="AH13" t="s">
        <v>514</v>
      </c>
      <c r="AI13" t="s">
        <v>245</v>
      </c>
      <c r="AJ13" t="s">
        <v>245</v>
      </c>
      <c r="AK13" t="s">
        <v>245</v>
      </c>
      <c r="AL13" t="s">
        <v>245</v>
      </c>
      <c r="AM13" t="s">
        <v>245</v>
      </c>
      <c r="AN13" t="s">
        <v>245</v>
      </c>
      <c r="AO13" t="s">
        <v>245</v>
      </c>
      <c r="AP13" t="s">
        <v>245</v>
      </c>
      <c r="AQ13" t="s">
        <v>245</v>
      </c>
      <c r="AR13" t="s">
        <v>245</v>
      </c>
      <c r="AS13" t="s">
        <v>245</v>
      </c>
      <c r="AT13" t="s">
        <v>245</v>
      </c>
      <c r="AU13" t="s">
        <v>245</v>
      </c>
      <c r="AV13" t="s">
        <v>245</v>
      </c>
      <c r="AW13" t="s">
        <v>245</v>
      </c>
      <c r="AX13">
        <v>0</v>
      </c>
      <c r="AY13">
        <v>0</v>
      </c>
      <c r="AZ13" t="s">
        <v>245</v>
      </c>
      <c r="BA13" t="s">
        <v>245</v>
      </c>
      <c r="BB13">
        <v>117</v>
      </c>
      <c r="BC13" t="s">
        <v>472</v>
      </c>
      <c r="BD13" t="s">
        <v>473</v>
      </c>
    </row>
    <row r="14" spans="1:56" x14ac:dyDescent="0.25">
      <c r="A14">
        <v>31</v>
      </c>
      <c r="B14" t="s">
        <v>464</v>
      </c>
      <c r="C14" t="s">
        <v>465</v>
      </c>
      <c r="D14" t="s">
        <v>413</v>
      </c>
      <c r="E14" t="s">
        <v>279</v>
      </c>
      <c r="F14" t="s">
        <v>280</v>
      </c>
      <c r="G14" t="s">
        <v>414</v>
      </c>
      <c r="H14" t="s">
        <v>415</v>
      </c>
      <c r="I14" t="s">
        <v>515</v>
      </c>
      <c r="J14" t="s">
        <v>516</v>
      </c>
      <c r="K14" t="s">
        <v>517</v>
      </c>
      <c r="L14" t="s">
        <v>498</v>
      </c>
      <c r="M14" t="s">
        <v>436</v>
      </c>
      <c r="N14" t="s">
        <v>421</v>
      </c>
      <c r="O14" t="s">
        <v>245</v>
      </c>
      <c r="P14" t="s">
        <v>423</v>
      </c>
      <c r="Q14" t="s">
        <v>515</v>
      </c>
      <c r="R14" t="s">
        <v>424</v>
      </c>
      <c r="S14" t="s">
        <v>518</v>
      </c>
      <c r="T14">
        <v>70.355890000000002</v>
      </c>
      <c r="U14">
        <v>23.159269999999999</v>
      </c>
      <c r="V14">
        <v>805331</v>
      </c>
      <c r="W14">
        <v>7826080</v>
      </c>
      <c r="X14" t="s">
        <v>519</v>
      </c>
      <c r="Y14" t="s">
        <v>427</v>
      </c>
      <c r="Z14" t="s">
        <v>245</v>
      </c>
      <c r="AA14" t="s">
        <v>428</v>
      </c>
      <c r="AB14" t="s">
        <v>428</v>
      </c>
      <c r="AC14" t="s">
        <v>428</v>
      </c>
      <c r="AD14" t="s">
        <v>428</v>
      </c>
      <c r="AE14" t="s">
        <v>428</v>
      </c>
      <c r="AF14" s="40">
        <v>39633</v>
      </c>
      <c r="AH14" t="s">
        <v>520</v>
      </c>
      <c r="AI14" t="s">
        <v>245</v>
      </c>
      <c r="AJ14" t="s">
        <v>521</v>
      </c>
      <c r="AK14" t="s">
        <v>245</v>
      </c>
      <c r="AL14" t="s">
        <v>245</v>
      </c>
      <c r="AM14" t="s">
        <v>245</v>
      </c>
      <c r="AN14" t="s">
        <v>245</v>
      </c>
      <c r="AO14" t="s">
        <v>245</v>
      </c>
      <c r="AP14" t="s">
        <v>245</v>
      </c>
      <c r="AQ14" t="s">
        <v>245</v>
      </c>
      <c r="AR14" t="s">
        <v>245</v>
      </c>
      <c r="AS14" t="s">
        <v>245</v>
      </c>
      <c r="AT14" t="s">
        <v>245</v>
      </c>
      <c r="AU14" t="s">
        <v>245</v>
      </c>
      <c r="AV14" t="s">
        <v>245</v>
      </c>
      <c r="AW14" t="s">
        <v>245</v>
      </c>
      <c r="AX14">
        <v>0</v>
      </c>
      <c r="AY14">
        <v>0</v>
      </c>
      <c r="AZ14" t="s">
        <v>245</v>
      </c>
      <c r="BA14" t="s">
        <v>245</v>
      </c>
      <c r="BB14">
        <v>117</v>
      </c>
      <c r="BC14" t="s">
        <v>472</v>
      </c>
      <c r="BD14" t="s">
        <v>473</v>
      </c>
    </row>
    <row r="15" spans="1:56" x14ac:dyDescent="0.25">
      <c r="A15">
        <v>34</v>
      </c>
      <c r="B15" t="s">
        <v>464</v>
      </c>
      <c r="C15" t="s">
        <v>465</v>
      </c>
      <c r="D15" t="s">
        <v>413</v>
      </c>
      <c r="E15" t="s">
        <v>279</v>
      </c>
      <c r="F15" t="s">
        <v>280</v>
      </c>
      <c r="G15" t="s">
        <v>414</v>
      </c>
      <c r="H15" t="s">
        <v>415</v>
      </c>
      <c r="I15" t="s">
        <v>466</v>
      </c>
      <c r="J15" t="s">
        <v>491</v>
      </c>
      <c r="K15" t="s">
        <v>502</v>
      </c>
      <c r="L15" t="s">
        <v>493</v>
      </c>
      <c r="M15" t="s">
        <v>436</v>
      </c>
      <c r="N15" t="s">
        <v>421</v>
      </c>
      <c r="O15" t="s">
        <v>245</v>
      </c>
      <c r="P15" t="s">
        <v>423</v>
      </c>
      <c r="Q15" t="s">
        <v>466</v>
      </c>
      <c r="R15" t="s">
        <v>424</v>
      </c>
      <c r="S15" t="s">
        <v>522</v>
      </c>
      <c r="T15">
        <v>70.112830000000002</v>
      </c>
      <c r="U15">
        <v>22.830880000000001</v>
      </c>
      <c r="V15">
        <v>796586</v>
      </c>
      <c r="W15">
        <v>7797552</v>
      </c>
      <c r="X15" t="s">
        <v>504</v>
      </c>
      <c r="Y15" t="s">
        <v>427</v>
      </c>
      <c r="Z15" t="s">
        <v>245</v>
      </c>
      <c r="AA15" t="s">
        <v>428</v>
      </c>
      <c r="AB15" t="s">
        <v>428</v>
      </c>
      <c r="AC15" t="s">
        <v>428</v>
      </c>
      <c r="AD15" t="s">
        <v>428</v>
      </c>
      <c r="AE15" t="s">
        <v>428</v>
      </c>
      <c r="AF15" s="40">
        <v>39365</v>
      </c>
      <c r="AH15" t="s">
        <v>523</v>
      </c>
      <c r="AI15" t="s">
        <v>245</v>
      </c>
      <c r="AJ15" t="s">
        <v>245</v>
      </c>
      <c r="AK15" t="s">
        <v>245</v>
      </c>
      <c r="AL15" t="s">
        <v>245</v>
      </c>
      <c r="AM15" t="s">
        <v>245</v>
      </c>
      <c r="AN15" t="s">
        <v>245</v>
      </c>
      <c r="AO15" t="s">
        <v>245</v>
      </c>
      <c r="AP15" t="s">
        <v>245</v>
      </c>
      <c r="AQ15" t="s">
        <v>245</v>
      </c>
      <c r="AR15" t="s">
        <v>245</v>
      </c>
      <c r="AS15" t="s">
        <v>245</v>
      </c>
      <c r="AT15" t="s">
        <v>245</v>
      </c>
      <c r="AU15" t="s">
        <v>245</v>
      </c>
      <c r="AV15" t="s">
        <v>245</v>
      </c>
      <c r="AW15" t="s">
        <v>245</v>
      </c>
      <c r="AX15">
        <v>0</v>
      </c>
      <c r="AY15">
        <v>0</v>
      </c>
      <c r="AZ15" t="s">
        <v>245</v>
      </c>
      <c r="BA15" t="s">
        <v>245</v>
      </c>
      <c r="BB15">
        <v>117</v>
      </c>
      <c r="BC15" t="s">
        <v>472</v>
      </c>
      <c r="BD15" t="s">
        <v>473</v>
      </c>
    </row>
    <row r="16" spans="1:56" x14ac:dyDescent="0.25">
      <c r="A16">
        <v>35</v>
      </c>
      <c r="B16" t="s">
        <v>464</v>
      </c>
      <c r="C16" t="s">
        <v>465</v>
      </c>
      <c r="D16" t="s">
        <v>413</v>
      </c>
      <c r="E16" t="s">
        <v>279</v>
      </c>
      <c r="F16" t="s">
        <v>280</v>
      </c>
      <c r="G16" t="s">
        <v>414</v>
      </c>
      <c r="H16" t="s">
        <v>415</v>
      </c>
      <c r="I16" t="s">
        <v>466</v>
      </c>
      <c r="J16" t="s">
        <v>524</v>
      </c>
      <c r="K16" t="s">
        <v>525</v>
      </c>
      <c r="L16" t="s">
        <v>457</v>
      </c>
      <c r="M16" t="s">
        <v>420</v>
      </c>
      <c r="N16" t="s">
        <v>421</v>
      </c>
      <c r="O16" t="s">
        <v>245</v>
      </c>
      <c r="P16" t="s">
        <v>423</v>
      </c>
      <c r="Q16" t="s">
        <v>466</v>
      </c>
      <c r="R16" t="s">
        <v>424</v>
      </c>
      <c r="S16" t="s">
        <v>526</v>
      </c>
      <c r="T16">
        <v>71.068879999999993</v>
      </c>
      <c r="U16">
        <v>25.81241</v>
      </c>
      <c r="V16">
        <v>889676</v>
      </c>
      <c r="W16">
        <v>7919984</v>
      </c>
      <c r="X16" t="s">
        <v>527</v>
      </c>
      <c r="Y16" t="s">
        <v>427</v>
      </c>
      <c r="Z16" t="s">
        <v>245</v>
      </c>
      <c r="AA16" t="s">
        <v>428</v>
      </c>
      <c r="AB16" t="s">
        <v>428</v>
      </c>
      <c r="AC16" t="s">
        <v>428</v>
      </c>
      <c r="AD16" t="s">
        <v>428</v>
      </c>
      <c r="AE16" t="s">
        <v>428</v>
      </c>
      <c r="AF16" s="40">
        <v>39351</v>
      </c>
      <c r="AH16" t="s">
        <v>528</v>
      </c>
      <c r="AI16" t="s">
        <v>245</v>
      </c>
      <c r="AJ16" t="s">
        <v>245</v>
      </c>
      <c r="AK16" t="s">
        <v>245</v>
      </c>
      <c r="AL16" t="s">
        <v>245</v>
      </c>
      <c r="AM16" t="s">
        <v>245</v>
      </c>
      <c r="AN16" t="s">
        <v>245</v>
      </c>
      <c r="AO16" t="s">
        <v>245</v>
      </c>
      <c r="AP16" t="s">
        <v>245</v>
      </c>
      <c r="AQ16" t="s">
        <v>245</v>
      </c>
      <c r="AR16" t="s">
        <v>245</v>
      </c>
      <c r="AS16" t="s">
        <v>245</v>
      </c>
      <c r="AT16" t="s">
        <v>245</v>
      </c>
      <c r="AU16" t="s">
        <v>245</v>
      </c>
      <c r="AV16" t="s">
        <v>245</v>
      </c>
      <c r="AW16" t="s">
        <v>245</v>
      </c>
      <c r="AX16">
        <v>0</v>
      </c>
      <c r="AY16">
        <v>0</v>
      </c>
      <c r="AZ16" t="s">
        <v>245</v>
      </c>
      <c r="BA16" t="s">
        <v>245</v>
      </c>
      <c r="BB16">
        <v>117</v>
      </c>
      <c r="BC16" t="s">
        <v>472</v>
      </c>
      <c r="BD16" t="s">
        <v>473</v>
      </c>
    </row>
    <row r="17" spans="1:56" x14ac:dyDescent="0.25">
      <c r="A17">
        <v>42</v>
      </c>
      <c r="B17" t="s">
        <v>474</v>
      </c>
      <c r="C17" t="s">
        <v>529</v>
      </c>
      <c r="D17" t="s">
        <v>413</v>
      </c>
      <c r="E17" t="s">
        <v>279</v>
      </c>
      <c r="F17" t="s">
        <v>280</v>
      </c>
      <c r="G17" t="s">
        <v>414</v>
      </c>
      <c r="H17" t="s">
        <v>415</v>
      </c>
      <c r="I17" t="s">
        <v>454</v>
      </c>
      <c r="J17" t="s">
        <v>530</v>
      </c>
      <c r="K17" t="s">
        <v>531</v>
      </c>
      <c r="L17" t="s">
        <v>532</v>
      </c>
      <c r="M17" t="s">
        <v>420</v>
      </c>
      <c r="N17" t="s">
        <v>421</v>
      </c>
      <c r="O17" t="s">
        <v>245</v>
      </c>
      <c r="P17" t="s">
        <v>423</v>
      </c>
      <c r="Q17" t="s">
        <v>454</v>
      </c>
      <c r="R17" t="s">
        <v>424</v>
      </c>
      <c r="S17" t="s">
        <v>533</v>
      </c>
      <c r="T17">
        <v>70.993579999999994</v>
      </c>
      <c r="U17">
        <v>25.96827</v>
      </c>
      <c r="V17">
        <v>896756</v>
      </c>
      <c r="W17">
        <v>7912720</v>
      </c>
      <c r="X17" t="s">
        <v>534</v>
      </c>
      <c r="Y17" t="s">
        <v>427</v>
      </c>
      <c r="Z17" t="s">
        <v>245</v>
      </c>
      <c r="AA17" t="s">
        <v>428</v>
      </c>
      <c r="AB17" t="s">
        <v>428</v>
      </c>
      <c r="AC17" t="s">
        <v>428</v>
      </c>
      <c r="AD17" t="s">
        <v>428</v>
      </c>
      <c r="AE17" t="s">
        <v>428</v>
      </c>
      <c r="AF17" s="40">
        <v>37267</v>
      </c>
      <c r="AG17" s="40">
        <v>13363</v>
      </c>
      <c r="AH17" t="s">
        <v>535</v>
      </c>
      <c r="AI17" t="s">
        <v>245</v>
      </c>
      <c r="AJ17" t="s">
        <v>245</v>
      </c>
      <c r="AK17" t="s">
        <v>245</v>
      </c>
      <c r="AL17" t="s">
        <v>245</v>
      </c>
      <c r="AM17" t="s">
        <v>245</v>
      </c>
      <c r="AN17" t="s">
        <v>245</v>
      </c>
      <c r="AO17" t="s">
        <v>245</v>
      </c>
      <c r="AP17" t="s">
        <v>245</v>
      </c>
      <c r="AQ17" t="s">
        <v>245</v>
      </c>
      <c r="AR17" t="s">
        <v>245</v>
      </c>
      <c r="AS17" t="s">
        <v>245</v>
      </c>
      <c r="AT17" t="s">
        <v>245</v>
      </c>
      <c r="AU17" t="s">
        <v>245</v>
      </c>
      <c r="AV17" t="s">
        <v>245</v>
      </c>
      <c r="AW17" t="s">
        <v>245</v>
      </c>
      <c r="AX17">
        <v>0</v>
      </c>
      <c r="AY17">
        <v>0</v>
      </c>
      <c r="AZ17" t="s">
        <v>245</v>
      </c>
      <c r="BA17" t="s">
        <v>245</v>
      </c>
      <c r="BB17">
        <v>8</v>
      </c>
      <c r="BC17" t="s">
        <v>482</v>
      </c>
      <c r="BD17" t="s">
        <v>473</v>
      </c>
    </row>
    <row r="18" spans="1:56" x14ac:dyDescent="0.25">
      <c r="A18">
        <v>43</v>
      </c>
      <c r="B18" t="s">
        <v>441</v>
      </c>
      <c r="C18" t="s">
        <v>536</v>
      </c>
      <c r="D18" t="s">
        <v>413</v>
      </c>
      <c r="E18" t="s">
        <v>279</v>
      </c>
      <c r="F18" t="s">
        <v>280</v>
      </c>
      <c r="G18" t="s">
        <v>414</v>
      </c>
      <c r="H18" t="s">
        <v>415</v>
      </c>
      <c r="I18" t="s">
        <v>537</v>
      </c>
      <c r="J18" t="s">
        <v>538</v>
      </c>
      <c r="K18" t="s">
        <v>539</v>
      </c>
      <c r="L18" t="s">
        <v>493</v>
      </c>
      <c r="M18" t="s">
        <v>420</v>
      </c>
      <c r="N18" t="s">
        <v>421</v>
      </c>
      <c r="O18" t="s">
        <v>245</v>
      </c>
      <c r="P18" t="s">
        <v>423</v>
      </c>
      <c r="Q18" t="s">
        <v>537</v>
      </c>
      <c r="R18" t="s">
        <v>424</v>
      </c>
      <c r="S18" t="s">
        <v>540</v>
      </c>
      <c r="T18">
        <v>71.068960000000004</v>
      </c>
      <c r="U18">
        <v>25.82621</v>
      </c>
      <c r="V18">
        <v>890167</v>
      </c>
      <c r="W18">
        <v>7920082</v>
      </c>
      <c r="X18" t="s">
        <v>541</v>
      </c>
      <c r="Y18" t="s">
        <v>427</v>
      </c>
      <c r="Z18" t="s">
        <v>245</v>
      </c>
      <c r="AA18" t="s">
        <v>428</v>
      </c>
      <c r="AB18" t="s">
        <v>428</v>
      </c>
      <c r="AC18" t="s">
        <v>428</v>
      </c>
      <c r="AD18" t="s">
        <v>428</v>
      </c>
      <c r="AE18" t="s">
        <v>428</v>
      </c>
      <c r="AF18" s="40">
        <v>41767</v>
      </c>
      <c r="AG18" s="40">
        <v>21397</v>
      </c>
      <c r="AH18" t="s">
        <v>542</v>
      </c>
      <c r="AI18" t="s">
        <v>245</v>
      </c>
      <c r="AJ18" t="s">
        <v>245</v>
      </c>
      <c r="AK18" t="s">
        <v>245</v>
      </c>
      <c r="AL18" t="s">
        <v>245</v>
      </c>
      <c r="AM18" t="s">
        <v>245</v>
      </c>
      <c r="AN18" t="s">
        <v>245</v>
      </c>
      <c r="AO18" t="s">
        <v>245</v>
      </c>
      <c r="AP18" t="s">
        <v>245</v>
      </c>
      <c r="AQ18" t="s">
        <v>245</v>
      </c>
      <c r="AR18" t="s">
        <v>245</v>
      </c>
      <c r="AS18" t="s">
        <v>245</v>
      </c>
      <c r="AT18" t="s">
        <v>245</v>
      </c>
      <c r="AU18" t="s">
        <v>245</v>
      </c>
      <c r="AV18" t="s">
        <v>245</v>
      </c>
      <c r="AW18" t="s">
        <v>245</v>
      </c>
      <c r="AX18">
        <v>0</v>
      </c>
      <c r="AY18">
        <v>0</v>
      </c>
      <c r="AZ18" t="s">
        <v>245</v>
      </c>
      <c r="BA18" t="s">
        <v>245</v>
      </c>
      <c r="BB18">
        <v>37</v>
      </c>
      <c r="BC18" t="s">
        <v>450</v>
      </c>
      <c r="BD18" t="s">
        <v>473</v>
      </c>
    </row>
    <row r="19" spans="1:56" x14ac:dyDescent="0.25">
      <c r="A19">
        <v>50</v>
      </c>
      <c r="B19" t="s">
        <v>474</v>
      </c>
      <c r="C19" t="s">
        <v>529</v>
      </c>
      <c r="D19" t="s">
        <v>413</v>
      </c>
      <c r="E19" t="s">
        <v>279</v>
      </c>
      <c r="F19" t="s">
        <v>280</v>
      </c>
      <c r="G19" t="s">
        <v>414</v>
      </c>
      <c r="H19" t="s">
        <v>415</v>
      </c>
      <c r="I19" t="s">
        <v>543</v>
      </c>
      <c r="J19" t="s">
        <v>544</v>
      </c>
      <c r="K19" t="s">
        <v>545</v>
      </c>
      <c r="L19" t="s">
        <v>457</v>
      </c>
      <c r="M19" t="s">
        <v>420</v>
      </c>
      <c r="N19" t="s">
        <v>421</v>
      </c>
      <c r="O19" t="s">
        <v>245</v>
      </c>
      <c r="P19" t="s">
        <v>423</v>
      </c>
      <c r="Q19" t="s">
        <v>454</v>
      </c>
      <c r="R19" t="s">
        <v>424</v>
      </c>
      <c r="S19" t="s">
        <v>546</v>
      </c>
      <c r="T19">
        <v>71.068879999999993</v>
      </c>
      <c r="U19">
        <v>25.81241</v>
      </c>
      <c r="V19">
        <v>889676</v>
      </c>
      <c r="W19">
        <v>7919984</v>
      </c>
      <c r="X19" t="s">
        <v>527</v>
      </c>
      <c r="Y19" t="s">
        <v>427</v>
      </c>
      <c r="Z19" t="s">
        <v>245</v>
      </c>
      <c r="AA19" t="s">
        <v>428</v>
      </c>
      <c r="AB19" t="s">
        <v>428</v>
      </c>
      <c r="AC19" t="s">
        <v>428</v>
      </c>
      <c r="AD19" t="s">
        <v>428</v>
      </c>
      <c r="AE19" t="s">
        <v>428</v>
      </c>
      <c r="AF19" s="40">
        <v>37267</v>
      </c>
      <c r="AG19" s="40">
        <v>12785</v>
      </c>
      <c r="AH19" t="s">
        <v>547</v>
      </c>
      <c r="AI19" t="s">
        <v>245</v>
      </c>
      <c r="AJ19" t="s">
        <v>245</v>
      </c>
      <c r="AK19" t="s">
        <v>245</v>
      </c>
      <c r="AL19" t="s">
        <v>245</v>
      </c>
      <c r="AM19" t="s">
        <v>245</v>
      </c>
      <c r="AN19" t="s">
        <v>245</v>
      </c>
      <c r="AO19" t="s">
        <v>245</v>
      </c>
      <c r="AP19" t="s">
        <v>245</v>
      </c>
      <c r="AQ19" t="s">
        <v>245</v>
      </c>
      <c r="AR19" t="s">
        <v>245</v>
      </c>
      <c r="AS19" t="s">
        <v>245</v>
      </c>
      <c r="AT19" t="s">
        <v>245</v>
      </c>
      <c r="AU19" t="s">
        <v>245</v>
      </c>
      <c r="AV19" t="s">
        <v>245</v>
      </c>
      <c r="AW19" t="s">
        <v>245</v>
      </c>
      <c r="AX19">
        <v>0</v>
      </c>
      <c r="AY19">
        <v>0</v>
      </c>
      <c r="AZ19" t="s">
        <v>245</v>
      </c>
      <c r="BA19" t="s">
        <v>245</v>
      </c>
      <c r="BB19">
        <v>8</v>
      </c>
      <c r="BC19" t="s">
        <v>482</v>
      </c>
      <c r="BD19" t="s">
        <v>473</v>
      </c>
    </row>
    <row r="20" spans="1:56" x14ac:dyDescent="0.25">
      <c r="A20">
        <v>51</v>
      </c>
      <c r="B20" t="s">
        <v>441</v>
      </c>
      <c r="C20" t="s">
        <v>536</v>
      </c>
      <c r="D20" t="s">
        <v>413</v>
      </c>
      <c r="E20" t="s">
        <v>279</v>
      </c>
      <c r="F20" t="s">
        <v>280</v>
      </c>
      <c r="G20" t="s">
        <v>414</v>
      </c>
      <c r="H20" t="s">
        <v>415</v>
      </c>
      <c r="I20" t="s">
        <v>548</v>
      </c>
      <c r="J20" t="s">
        <v>549</v>
      </c>
      <c r="K20" t="s">
        <v>539</v>
      </c>
      <c r="L20" t="s">
        <v>493</v>
      </c>
      <c r="M20" t="s">
        <v>420</v>
      </c>
      <c r="N20" t="s">
        <v>421</v>
      </c>
      <c r="O20" t="s">
        <v>245</v>
      </c>
      <c r="P20" t="s">
        <v>423</v>
      </c>
      <c r="Q20" t="s">
        <v>548</v>
      </c>
      <c r="R20" t="s">
        <v>424</v>
      </c>
      <c r="S20" t="s">
        <v>550</v>
      </c>
      <c r="T20">
        <v>71.068960000000004</v>
      </c>
      <c r="U20">
        <v>25.82621</v>
      </c>
      <c r="V20">
        <v>890167</v>
      </c>
      <c r="W20">
        <v>7920082</v>
      </c>
      <c r="X20" t="s">
        <v>541</v>
      </c>
      <c r="Y20" t="s">
        <v>427</v>
      </c>
      <c r="Z20" t="s">
        <v>245</v>
      </c>
      <c r="AA20" t="s">
        <v>428</v>
      </c>
      <c r="AB20" t="s">
        <v>428</v>
      </c>
      <c r="AC20" t="s">
        <v>428</v>
      </c>
      <c r="AD20" t="s">
        <v>428</v>
      </c>
      <c r="AE20" t="s">
        <v>428</v>
      </c>
      <c r="AF20" s="40">
        <v>41767</v>
      </c>
      <c r="AG20" s="40">
        <v>22492</v>
      </c>
      <c r="AH20" t="s">
        <v>551</v>
      </c>
      <c r="AI20" t="s">
        <v>245</v>
      </c>
      <c r="AJ20" t="s">
        <v>245</v>
      </c>
      <c r="AK20" t="s">
        <v>245</v>
      </c>
      <c r="AL20" t="s">
        <v>245</v>
      </c>
      <c r="AM20" t="s">
        <v>245</v>
      </c>
      <c r="AN20" t="s">
        <v>245</v>
      </c>
      <c r="AO20" t="s">
        <v>245</v>
      </c>
      <c r="AP20" t="s">
        <v>245</v>
      </c>
      <c r="AQ20" t="s">
        <v>245</v>
      </c>
      <c r="AR20" t="s">
        <v>245</v>
      </c>
      <c r="AS20" t="s">
        <v>245</v>
      </c>
      <c r="AT20" t="s">
        <v>245</v>
      </c>
      <c r="AU20" t="s">
        <v>245</v>
      </c>
      <c r="AV20" t="s">
        <v>245</v>
      </c>
      <c r="AW20" t="s">
        <v>245</v>
      </c>
      <c r="AX20">
        <v>0</v>
      </c>
      <c r="AY20">
        <v>0</v>
      </c>
      <c r="AZ20" t="s">
        <v>245</v>
      </c>
      <c r="BA20" t="s">
        <v>245</v>
      </c>
      <c r="BB20">
        <v>37</v>
      </c>
      <c r="BC20" t="s">
        <v>450</v>
      </c>
      <c r="BD20" t="s">
        <v>473</v>
      </c>
    </row>
    <row r="21" spans="1:56" x14ac:dyDescent="0.25">
      <c r="A21">
        <v>55</v>
      </c>
      <c r="B21" t="s">
        <v>474</v>
      </c>
      <c r="C21" t="s">
        <v>529</v>
      </c>
      <c r="D21" t="s">
        <v>413</v>
      </c>
      <c r="E21" t="s">
        <v>279</v>
      </c>
      <c r="F21" t="s">
        <v>280</v>
      </c>
      <c r="G21" t="s">
        <v>414</v>
      </c>
      <c r="H21" t="s">
        <v>415</v>
      </c>
      <c r="I21" t="s">
        <v>543</v>
      </c>
      <c r="J21" t="s">
        <v>552</v>
      </c>
      <c r="K21" t="s">
        <v>553</v>
      </c>
      <c r="L21" t="s">
        <v>457</v>
      </c>
      <c r="M21" t="s">
        <v>436</v>
      </c>
      <c r="N21" t="s">
        <v>421</v>
      </c>
      <c r="O21" t="s">
        <v>245</v>
      </c>
      <c r="P21" t="s">
        <v>423</v>
      </c>
      <c r="Q21" t="s">
        <v>454</v>
      </c>
      <c r="R21" t="s">
        <v>424</v>
      </c>
      <c r="S21" t="s">
        <v>554</v>
      </c>
      <c r="T21">
        <v>70.319100000000006</v>
      </c>
      <c r="U21">
        <v>22.835979999999999</v>
      </c>
      <c r="V21">
        <v>793821</v>
      </c>
      <c r="W21">
        <v>7820414</v>
      </c>
      <c r="X21" t="s">
        <v>555</v>
      </c>
      <c r="Y21" t="s">
        <v>427</v>
      </c>
      <c r="Z21" t="s">
        <v>245</v>
      </c>
      <c r="AA21" t="s">
        <v>428</v>
      </c>
      <c r="AB21" t="s">
        <v>428</v>
      </c>
      <c r="AC21" t="s">
        <v>428</v>
      </c>
      <c r="AD21" t="s">
        <v>428</v>
      </c>
      <c r="AE21" t="s">
        <v>428</v>
      </c>
      <c r="AF21" s="40">
        <v>37221</v>
      </c>
      <c r="AG21" s="40">
        <v>12420</v>
      </c>
      <c r="AH21" t="s">
        <v>556</v>
      </c>
      <c r="AI21" t="s">
        <v>245</v>
      </c>
      <c r="AJ21" t="s">
        <v>245</v>
      </c>
      <c r="AK21" t="s">
        <v>245</v>
      </c>
      <c r="AL21" t="s">
        <v>245</v>
      </c>
      <c r="AM21" t="s">
        <v>245</v>
      </c>
      <c r="AN21" t="s">
        <v>245</v>
      </c>
      <c r="AO21" t="s">
        <v>245</v>
      </c>
      <c r="AP21" t="s">
        <v>245</v>
      </c>
      <c r="AQ21" t="s">
        <v>245</v>
      </c>
      <c r="AR21" t="s">
        <v>245</v>
      </c>
      <c r="AS21" t="s">
        <v>245</v>
      </c>
      <c r="AT21" t="s">
        <v>245</v>
      </c>
      <c r="AU21" t="s">
        <v>245</v>
      </c>
      <c r="AV21" t="s">
        <v>245</v>
      </c>
      <c r="AW21" t="s">
        <v>245</v>
      </c>
      <c r="AX21">
        <v>0</v>
      </c>
      <c r="AY21">
        <v>0</v>
      </c>
      <c r="AZ21" t="s">
        <v>245</v>
      </c>
      <c r="BA21" t="s">
        <v>245</v>
      </c>
      <c r="BB21">
        <v>8</v>
      </c>
      <c r="BC21" t="s">
        <v>482</v>
      </c>
      <c r="BD21" t="s">
        <v>473</v>
      </c>
    </row>
    <row r="22" spans="1:56" x14ac:dyDescent="0.25">
      <c r="A22">
        <v>56</v>
      </c>
      <c r="B22" t="s">
        <v>474</v>
      </c>
      <c r="C22" t="s">
        <v>529</v>
      </c>
      <c r="D22" t="s">
        <v>413</v>
      </c>
      <c r="E22" t="s">
        <v>279</v>
      </c>
      <c r="F22" t="s">
        <v>280</v>
      </c>
      <c r="G22" t="s">
        <v>414</v>
      </c>
      <c r="H22" t="s">
        <v>415</v>
      </c>
      <c r="I22" t="s">
        <v>557</v>
      </c>
      <c r="J22" t="s">
        <v>558</v>
      </c>
      <c r="K22" t="s">
        <v>559</v>
      </c>
      <c r="L22" t="s">
        <v>560</v>
      </c>
      <c r="M22" t="s">
        <v>420</v>
      </c>
      <c r="N22" t="s">
        <v>421</v>
      </c>
      <c r="O22" t="s">
        <v>245</v>
      </c>
      <c r="P22" t="s">
        <v>423</v>
      </c>
      <c r="Q22" t="s">
        <v>557</v>
      </c>
      <c r="R22" t="s">
        <v>424</v>
      </c>
      <c r="S22" t="s">
        <v>561</v>
      </c>
      <c r="T22">
        <v>71.06559</v>
      </c>
      <c r="U22">
        <v>25.78913</v>
      </c>
      <c r="V22">
        <v>888910</v>
      </c>
      <c r="W22">
        <v>7919472</v>
      </c>
      <c r="X22" t="s">
        <v>562</v>
      </c>
      <c r="Y22" t="s">
        <v>427</v>
      </c>
      <c r="Z22" t="s">
        <v>245</v>
      </c>
      <c r="AA22" t="s">
        <v>428</v>
      </c>
      <c r="AB22" t="s">
        <v>428</v>
      </c>
      <c r="AC22" t="s">
        <v>428</v>
      </c>
      <c r="AD22" t="s">
        <v>428</v>
      </c>
      <c r="AE22" t="s">
        <v>428</v>
      </c>
      <c r="AF22" s="40">
        <v>40449</v>
      </c>
      <c r="AG22" s="40">
        <v>40361</v>
      </c>
      <c r="AH22" t="s">
        <v>563</v>
      </c>
      <c r="AI22" t="s">
        <v>245</v>
      </c>
      <c r="AJ22" t="s">
        <v>245</v>
      </c>
      <c r="AK22" t="s">
        <v>245</v>
      </c>
      <c r="AL22" t="s">
        <v>245</v>
      </c>
      <c r="AM22" t="s">
        <v>245</v>
      </c>
      <c r="AN22" t="s">
        <v>245</v>
      </c>
      <c r="AO22" t="s">
        <v>245</v>
      </c>
      <c r="AP22" t="s">
        <v>245</v>
      </c>
      <c r="AQ22" t="s">
        <v>245</v>
      </c>
      <c r="AR22" t="s">
        <v>245</v>
      </c>
      <c r="AS22" t="s">
        <v>245</v>
      </c>
      <c r="AT22" t="s">
        <v>245</v>
      </c>
      <c r="AU22" t="s">
        <v>245</v>
      </c>
      <c r="AV22" t="s">
        <v>245</v>
      </c>
      <c r="AW22" t="s">
        <v>245</v>
      </c>
      <c r="AX22">
        <v>0</v>
      </c>
      <c r="AY22">
        <v>0</v>
      </c>
      <c r="AZ22" t="s">
        <v>245</v>
      </c>
      <c r="BA22" t="s">
        <v>245</v>
      </c>
      <c r="BB22">
        <v>8</v>
      </c>
      <c r="BC22" t="s">
        <v>482</v>
      </c>
      <c r="BD22" t="s">
        <v>473</v>
      </c>
    </row>
    <row r="23" spans="1:56" x14ac:dyDescent="0.25">
      <c r="A23">
        <v>57</v>
      </c>
      <c r="B23" t="s">
        <v>474</v>
      </c>
      <c r="C23" t="s">
        <v>529</v>
      </c>
      <c r="D23" t="s">
        <v>413</v>
      </c>
      <c r="E23" t="s">
        <v>279</v>
      </c>
      <c r="F23" t="s">
        <v>280</v>
      </c>
      <c r="G23" t="s">
        <v>414</v>
      </c>
      <c r="H23" t="s">
        <v>415</v>
      </c>
      <c r="I23" t="s">
        <v>454</v>
      </c>
      <c r="J23" t="s">
        <v>455</v>
      </c>
      <c r="K23" t="s">
        <v>564</v>
      </c>
      <c r="L23" t="s">
        <v>457</v>
      </c>
      <c r="M23" t="s">
        <v>458</v>
      </c>
      <c r="N23" t="s">
        <v>421</v>
      </c>
      <c r="O23" t="s">
        <v>245</v>
      </c>
      <c r="P23" t="s">
        <v>423</v>
      </c>
      <c r="Q23" t="s">
        <v>454</v>
      </c>
      <c r="R23" t="s">
        <v>424</v>
      </c>
      <c r="S23" t="s">
        <v>565</v>
      </c>
      <c r="T23">
        <v>70.675539999999998</v>
      </c>
      <c r="U23">
        <v>22.611190000000001</v>
      </c>
      <c r="V23">
        <v>780458</v>
      </c>
      <c r="W23">
        <v>7858821</v>
      </c>
      <c r="X23" t="s">
        <v>460</v>
      </c>
      <c r="Y23" t="s">
        <v>427</v>
      </c>
      <c r="Z23" t="s">
        <v>245</v>
      </c>
      <c r="AA23" t="s">
        <v>428</v>
      </c>
      <c r="AB23" t="s">
        <v>428</v>
      </c>
      <c r="AC23" t="s">
        <v>428</v>
      </c>
      <c r="AD23" t="s">
        <v>428</v>
      </c>
      <c r="AE23" t="s">
        <v>428</v>
      </c>
      <c r="AF23" s="40">
        <v>37267</v>
      </c>
      <c r="AG23" s="40">
        <v>13355</v>
      </c>
      <c r="AH23" t="s">
        <v>566</v>
      </c>
      <c r="AI23" t="s">
        <v>245</v>
      </c>
      <c r="AJ23" t="s">
        <v>245</v>
      </c>
      <c r="AK23" t="s">
        <v>245</v>
      </c>
      <c r="AL23" t="s">
        <v>245</v>
      </c>
      <c r="AM23" t="s">
        <v>245</v>
      </c>
      <c r="AN23" t="s">
        <v>245</v>
      </c>
      <c r="AO23" t="s">
        <v>245</v>
      </c>
      <c r="AP23" t="s">
        <v>245</v>
      </c>
      <c r="AQ23" t="s">
        <v>245</v>
      </c>
      <c r="AR23" t="s">
        <v>245</v>
      </c>
      <c r="AS23" t="s">
        <v>245</v>
      </c>
      <c r="AT23" t="s">
        <v>245</v>
      </c>
      <c r="AU23" t="s">
        <v>245</v>
      </c>
      <c r="AV23" t="s">
        <v>245</v>
      </c>
      <c r="AW23" t="s">
        <v>245</v>
      </c>
      <c r="AX23">
        <v>0</v>
      </c>
      <c r="AY23">
        <v>0</v>
      </c>
      <c r="AZ23" t="s">
        <v>245</v>
      </c>
      <c r="BA23" t="s">
        <v>245</v>
      </c>
      <c r="BB23">
        <v>8</v>
      </c>
      <c r="BC23" t="s">
        <v>482</v>
      </c>
      <c r="BD23" t="s">
        <v>473</v>
      </c>
    </row>
    <row r="24" spans="1:56" x14ac:dyDescent="0.25">
      <c r="A24">
        <v>60</v>
      </c>
      <c r="B24" t="s">
        <v>441</v>
      </c>
      <c r="C24" t="s">
        <v>536</v>
      </c>
      <c r="D24" t="s">
        <v>413</v>
      </c>
      <c r="E24" t="s">
        <v>279</v>
      </c>
      <c r="F24" t="s">
        <v>280</v>
      </c>
      <c r="G24" t="s">
        <v>414</v>
      </c>
      <c r="H24" t="s">
        <v>415</v>
      </c>
      <c r="I24" t="s">
        <v>567</v>
      </c>
      <c r="J24" t="s">
        <v>467</v>
      </c>
      <c r="K24" t="s">
        <v>568</v>
      </c>
      <c r="L24" t="s">
        <v>457</v>
      </c>
      <c r="M24" t="s">
        <v>420</v>
      </c>
      <c r="N24" t="s">
        <v>421</v>
      </c>
      <c r="O24" t="s">
        <v>245</v>
      </c>
      <c r="P24" t="s">
        <v>423</v>
      </c>
      <c r="Q24" t="s">
        <v>567</v>
      </c>
      <c r="R24" t="s">
        <v>424</v>
      </c>
      <c r="S24" t="s">
        <v>569</v>
      </c>
      <c r="T24">
        <v>71.042159999999996</v>
      </c>
      <c r="U24">
        <v>25.8416</v>
      </c>
      <c r="V24">
        <v>891250</v>
      </c>
      <c r="W24">
        <v>7917234</v>
      </c>
      <c r="X24" t="s">
        <v>570</v>
      </c>
      <c r="Y24" t="s">
        <v>427</v>
      </c>
      <c r="Z24" t="s">
        <v>245</v>
      </c>
      <c r="AA24" t="s">
        <v>428</v>
      </c>
      <c r="AB24" t="s">
        <v>428</v>
      </c>
      <c r="AC24" t="s">
        <v>428</v>
      </c>
      <c r="AD24" t="s">
        <v>428</v>
      </c>
      <c r="AE24" t="s">
        <v>428</v>
      </c>
      <c r="AF24" s="40">
        <v>41767</v>
      </c>
      <c r="AG24" s="40">
        <v>19568</v>
      </c>
      <c r="AH24" t="s">
        <v>571</v>
      </c>
      <c r="AI24" t="s">
        <v>245</v>
      </c>
      <c r="AJ24" t="s">
        <v>245</v>
      </c>
      <c r="AK24" t="s">
        <v>245</v>
      </c>
      <c r="AL24" t="s">
        <v>245</v>
      </c>
      <c r="AM24" t="s">
        <v>245</v>
      </c>
      <c r="AN24" t="s">
        <v>245</v>
      </c>
      <c r="AO24" t="s">
        <v>245</v>
      </c>
      <c r="AP24" t="s">
        <v>245</v>
      </c>
      <c r="AQ24" t="s">
        <v>245</v>
      </c>
      <c r="AR24" t="s">
        <v>245</v>
      </c>
      <c r="AS24" t="s">
        <v>245</v>
      </c>
      <c r="AT24" t="s">
        <v>245</v>
      </c>
      <c r="AU24" t="s">
        <v>245</v>
      </c>
      <c r="AV24" t="s">
        <v>245</v>
      </c>
      <c r="AW24" t="s">
        <v>245</v>
      </c>
      <c r="AX24">
        <v>0</v>
      </c>
      <c r="AY24">
        <v>0</v>
      </c>
      <c r="AZ24" t="s">
        <v>245</v>
      </c>
      <c r="BA24" t="s">
        <v>245</v>
      </c>
      <c r="BB24">
        <v>37</v>
      </c>
      <c r="BC24" t="s">
        <v>450</v>
      </c>
      <c r="BD24" t="s">
        <v>473</v>
      </c>
    </row>
    <row r="25" spans="1:56" x14ac:dyDescent="0.25">
      <c r="A25">
        <v>61</v>
      </c>
      <c r="B25" t="s">
        <v>441</v>
      </c>
      <c r="C25" t="s">
        <v>536</v>
      </c>
      <c r="D25" t="s">
        <v>413</v>
      </c>
      <c r="E25" t="s">
        <v>279</v>
      </c>
      <c r="F25" t="s">
        <v>280</v>
      </c>
      <c r="G25" t="s">
        <v>414</v>
      </c>
      <c r="H25" t="s">
        <v>415</v>
      </c>
      <c r="I25" t="s">
        <v>572</v>
      </c>
      <c r="J25" t="s">
        <v>434</v>
      </c>
      <c r="K25" t="s">
        <v>573</v>
      </c>
      <c r="L25" t="s">
        <v>493</v>
      </c>
      <c r="M25" t="s">
        <v>436</v>
      </c>
      <c r="N25" t="s">
        <v>421</v>
      </c>
      <c r="O25" t="s">
        <v>245</v>
      </c>
      <c r="P25" t="s">
        <v>423</v>
      </c>
      <c r="Q25" t="s">
        <v>572</v>
      </c>
      <c r="R25" t="s">
        <v>424</v>
      </c>
      <c r="S25" t="s">
        <v>574</v>
      </c>
      <c r="T25">
        <v>69.960989999999995</v>
      </c>
      <c r="U25">
        <v>22.765260000000001</v>
      </c>
      <c r="V25">
        <v>796267</v>
      </c>
      <c r="W25">
        <v>7780420</v>
      </c>
      <c r="X25" t="s">
        <v>575</v>
      </c>
      <c r="Y25" t="s">
        <v>427</v>
      </c>
      <c r="Z25" t="s">
        <v>245</v>
      </c>
      <c r="AA25" t="s">
        <v>428</v>
      </c>
      <c r="AB25" t="s">
        <v>428</v>
      </c>
      <c r="AC25" t="s">
        <v>428</v>
      </c>
      <c r="AD25" t="s">
        <v>428</v>
      </c>
      <c r="AE25" t="s">
        <v>428</v>
      </c>
      <c r="AF25" s="40">
        <v>41767</v>
      </c>
      <c r="AG25" s="40">
        <v>27964</v>
      </c>
      <c r="AH25" t="s">
        <v>576</v>
      </c>
      <c r="AI25" t="s">
        <v>245</v>
      </c>
      <c r="AJ25" t="s">
        <v>245</v>
      </c>
      <c r="AK25" t="s">
        <v>245</v>
      </c>
      <c r="AL25" t="s">
        <v>245</v>
      </c>
      <c r="AM25" t="s">
        <v>245</v>
      </c>
      <c r="AN25" t="s">
        <v>245</v>
      </c>
      <c r="AO25" t="s">
        <v>245</v>
      </c>
      <c r="AP25" t="s">
        <v>245</v>
      </c>
      <c r="AQ25" t="s">
        <v>245</v>
      </c>
      <c r="AR25" t="s">
        <v>245</v>
      </c>
      <c r="AS25" t="s">
        <v>245</v>
      </c>
      <c r="AT25" t="s">
        <v>245</v>
      </c>
      <c r="AU25" t="s">
        <v>245</v>
      </c>
      <c r="AV25" t="s">
        <v>245</v>
      </c>
      <c r="AW25" t="s">
        <v>245</v>
      </c>
      <c r="AX25">
        <v>0</v>
      </c>
      <c r="AY25">
        <v>0</v>
      </c>
      <c r="AZ25" t="s">
        <v>245</v>
      </c>
      <c r="BA25" t="s">
        <v>245</v>
      </c>
      <c r="BB25">
        <v>37</v>
      </c>
      <c r="BC25" t="s">
        <v>450</v>
      </c>
      <c r="BD25" t="s">
        <v>473</v>
      </c>
    </row>
    <row r="26" spans="1:56" x14ac:dyDescent="0.25">
      <c r="A26">
        <v>62</v>
      </c>
      <c r="B26" t="s">
        <v>441</v>
      </c>
      <c r="C26" t="s">
        <v>536</v>
      </c>
      <c r="D26" t="s">
        <v>413</v>
      </c>
      <c r="E26" t="s">
        <v>279</v>
      </c>
      <c r="F26" t="s">
        <v>280</v>
      </c>
      <c r="G26" t="s">
        <v>414</v>
      </c>
      <c r="H26" t="s">
        <v>415</v>
      </c>
      <c r="I26" t="s">
        <v>577</v>
      </c>
      <c r="J26" t="s">
        <v>434</v>
      </c>
      <c r="K26" t="s">
        <v>578</v>
      </c>
      <c r="L26" t="s">
        <v>486</v>
      </c>
      <c r="M26" t="s">
        <v>436</v>
      </c>
      <c r="N26" t="s">
        <v>421</v>
      </c>
      <c r="O26" t="s">
        <v>245</v>
      </c>
      <c r="P26" t="s">
        <v>423</v>
      </c>
      <c r="Q26" t="s">
        <v>577</v>
      </c>
      <c r="R26" t="s">
        <v>424</v>
      </c>
      <c r="S26" t="s">
        <v>579</v>
      </c>
      <c r="T26">
        <v>69.960859999999997</v>
      </c>
      <c r="U26">
        <v>22.77833</v>
      </c>
      <c r="V26">
        <v>796766</v>
      </c>
      <c r="W26">
        <v>7780469</v>
      </c>
      <c r="X26" t="s">
        <v>580</v>
      </c>
      <c r="Y26" t="s">
        <v>427</v>
      </c>
      <c r="Z26" t="s">
        <v>245</v>
      </c>
      <c r="AA26" t="s">
        <v>428</v>
      </c>
      <c r="AB26" t="s">
        <v>428</v>
      </c>
      <c r="AC26" t="s">
        <v>428</v>
      </c>
      <c r="AD26" t="s">
        <v>428</v>
      </c>
      <c r="AE26" t="s">
        <v>428</v>
      </c>
      <c r="AF26" s="40">
        <v>41767</v>
      </c>
      <c r="AG26" s="40">
        <v>27964</v>
      </c>
      <c r="AH26" t="s">
        <v>581</v>
      </c>
      <c r="AI26" t="s">
        <v>245</v>
      </c>
      <c r="AJ26" t="s">
        <v>245</v>
      </c>
      <c r="AK26" t="s">
        <v>245</v>
      </c>
      <c r="AL26" t="s">
        <v>245</v>
      </c>
      <c r="AM26" t="s">
        <v>245</v>
      </c>
      <c r="AN26" t="s">
        <v>245</v>
      </c>
      <c r="AO26" t="s">
        <v>245</v>
      </c>
      <c r="AP26" t="s">
        <v>245</v>
      </c>
      <c r="AQ26" t="s">
        <v>245</v>
      </c>
      <c r="AR26" t="s">
        <v>245</v>
      </c>
      <c r="AS26" t="s">
        <v>245</v>
      </c>
      <c r="AT26" t="s">
        <v>245</v>
      </c>
      <c r="AU26" t="s">
        <v>245</v>
      </c>
      <c r="AV26" t="s">
        <v>245</v>
      </c>
      <c r="AW26" t="s">
        <v>245</v>
      </c>
      <c r="AX26">
        <v>0</v>
      </c>
      <c r="AY26">
        <v>0</v>
      </c>
      <c r="AZ26" t="s">
        <v>245</v>
      </c>
      <c r="BA26" t="s">
        <v>245</v>
      </c>
      <c r="BB26">
        <v>37</v>
      </c>
      <c r="BC26" t="s">
        <v>450</v>
      </c>
      <c r="BD26" t="s">
        <v>473</v>
      </c>
    </row>
    <row r="27" spans="1:56" x14ac:dyDescent="0.25">
      <c r="A27">
        <v>2</v>
      </c>
      <c r="B27" t="s">
        <v>411</v>
      </c>
      <c r="C27" t="s">
        <v>412</v>
      </c>
      <c r="D27" t="s">
        <v>413</v>
      </c>
      <c r="E27" t="s">
        <v>279</v>
      </c>
      <c r="F27" t="s">
        <v>280</v>
      </c>
      <c r="G27" t="s">
        <v>414</v>
      </c>
      <c r="H27" t="s">
        <v>415</v>
      </c>
      <c r="I27" t="s">
        <v>582</v>
      </c>
      <c r="J27" t="s">
        <v>583</v>
      </c>
      <c r="K27" t="s">
        <v>435</v>
      </c>
      <c r="L27" t="s">
        <v>419</v>
      </c>
      <c r="M27" t="s">
        <v>584</v>
      </c>
      <c r="N27" t="s">
        <v>585</v>
      </c>
      <c r="O27" t="s">
        <v>422</v>
      </c>
      <c r="P27" t="s">
        <v>423</v>
      </c>
      <c r="Q27" t="s">
        <v>245</v>
      </c>
      <c r="R27" t="s">
        <v>424</v>
      </c>
      <c r="S27" t="s">
        <v>586</v>
      </c>
      <c r="T27">
        <v>65.49691</v>
      </c>
      <c r="U27">
        <v>14.131790000000001</v>
      </c>
      <c r="V27">
        <v>459821</v>
      </c>
      <c r="W27">
        <v>7264113</v>
      </c>
      <c r="X27" t="s">
        <v>587</v>
      </c>
      <c r="Y27" t="s">
        <v>427</v>
      </c>
      <c r="Z27" t="s">
        <v>245</v>
      </c>
      <c r="AA27" t="s">
        <v>428</v>
      </c>
      <c r="AB27" t="s">
        <v>428</v>
      </c>
      <c r="AC27" t="s">
        <v>428</v>
      </c>
      <c r="AD27" t="s">
        <v>428</v>
      </c>
      <c r="AE27" t="s">
        <v>428</v>
      </c>
      <c r="AF27" s="40">
        <v>40877</v>
      </c>
      <c r="AH27" t="s">
        <v>588</v>
      </c>
      <c r="AI27" t="s">
        <v>245</v>
      </c>
      <c r="AJ27" t="s">
        <v>589</v>
      </c>
      <c r="AK27" t="s">
        <v>245</v>
      </c>
      <c r="AL27" t="s">
        <v>245</v>
      </c>
      <c r="AM27" t="s">
        <v>245</v>
      </c>
      <c r="AN27" t="s">
        <v>245</v>
      </c>
      <c r="AO27" t="s">
        <v>245</v>
      </c>
      <c r="AP27" t="s">
        <v>245</v>
      </c>
      <c r="AQ27" t="s">
        <v>245</v>
      </c>
      <c r="AR27" t="s">
        <v>245</v>
      </c>
      <c r="AS27" t="s">
        <v>245</v>
      </c>
      <c r="AT27" t="s">
        <v>245</v>
      </c>
      <c r="AU27" t="s">
        <v>245</v>
      </c>
      <c r="AV27" t="s">
        <v>245</v>
      </c>
      <c r="AW27" t="s">
        <v>245</v>
      </c>
      <c r="AX27">
        <v>0</v>
      </c>
      <c r="AY27">
        <v>0</v>
      </c>
      <c r="AZ27" t="s">
        <v>245</v>
      </c>
      <c r="BA27" t="s">
        <v>245</v>
      </c>
      <c r="BB27">
        <v>40</v>
      </c>
      <c r="BC27" t="s">
        <v>431</v>
      </c>
      <c r="BD27" t="s">
        <v>432</v>
      </c>
    </row>
    <row r="28" spans="1:56" x14ac:dyDescent="0.25">
      <c r="A28">
        <v>5</v>
      </c>
      <c r="B28" t="s">
        <v>441</v>
      </c>
      <c r="C28" t="s">
        <v>442</v>
      </c>
      <c r="D28" t="s">
        <v>413</v>
      </c>
      <c r="E28" t="s">
        <v>279</v>
      </c>
      <c r="F28" t="s">
        <v>280</v>
      </c>
      <c r="G28" t="s">
        <v>414</v>
      </c>
      <c r="H28" t="s">
        <v>415</v>
      </c>
      <c r="I28" t="s">
        <v>590</v>
      </c>
      <c r="J28" t="s">
        <v>591</v>
      </c>
      <c r="K28" t="s">
        <v>592</v>
      </c>
      <c r="L28" t="s">
        <v>445</v>
      </c>
      <c r="M28" t="s">
        <v>584</v>
      </c>
      <c r="N28" t="s">
        <v>585</v>
      </c>
      <c r="O28" t="s">
        <v>245</v>
      </c>
      <c r="P28" t="s">
        <v>446</v>
      </c>
      <c r="Q28" t="s">
        <v>590</v>
      </c>
      <c r="R28" t="s">
        <v>424</v>
      </c>
      <c r="S28" t="s">
        <v>593</v>
      </c>
      <c r="T28">
        <v>65.683017000000007</v>
      </c>
      <c r="U28">
        <v>14.236511</v>
      </c>
      <c r="V28">
        <v>464919</v>
      </c>
      <c r="W28">
        <v>7284792</v>
      </c>
      <c r="X28" t="s">
        <v>594</v>
      </c>
      <c r="Y28" t="s">
        <v>427</v>
      </c>
      <c r="Z28" t="s">
        <v>245</v>
      </c>
      <c r="AA28" t="s">
        <v>428</v>
      </c>
      <c r="AB28" t="s">
        <v>428</v>
      </c>
      <c r="AC28" t="s">
        <v>428</v>
      </c>
      <c r="AD28" t="s">
        <v>428</v>
      </c>
      <c r="AE28" t="s">
        <v>428</v>
      </c>
      <c r="AF28" s="40">
        <v>37816</v>
      </c>
      <c r="AH28" t="s">
        <v>593</v>
      </c>
      <c r="AI28" t="s">
        <v>245</v>
      </c>
      <c r="AJ28" t="s">
        <v>595</v>
      </c>
      <c r="AK28" t="s">
        <v>245</v>
      </c>
      <c r="AL28" t="s">
        <v>245</v>
      </c>
      <c r="AM28" t="s">
        <v>245</v>
      </c>
      <c r="AN28" t="s">
        <v>245</v>
      </c>
      <c r="AO28" t="s">
        <v>245</v>
      </c>
      <c r="AP28" t="s">
        <v>245</v>
      </c>
      <c r="AQ28" t="s">
        <v>245</v>
      </c>
      <c r="AR28" t="s">
        <v>245</v>
      </c>
      <c r="AS28" t="s">
        <v>245</v>
      </c>
      <c r="AT28" t="s">
        <v>245</v>
      </c>
      <c r="AU28" t="s">
        <v>245</v>
      </c>
      <c r="AV28" t="s">
        <v>245</v>
      </c>
      <c r="AW28" t="s">
        <v>245</v>
      </c>
      <c r="AX28">
        <v>0</v>
      </c>
      <c r="AY28">
        <v>0</v>
      </c>
      <c r="AZ28" t="s">
        <v>449</v>
      </c>
      <c r="BA28" t="s">
        <v>245</v>
      </c>
      <c r="BB28">
        <v>47</v>
      </c>
      <c r="BC28" t="s">
        <v>450</v>
      </c>
      <c r="BD28" t="s">
        <v>451</v>
      </c>
    </row>
    <row r="29" spans="1:56" x14ac:dyDescent="0.25">
      <c r="A29">
        <v>6</v>
      </c>
      <c r="B29" t="s">
        <v>596</v>
      </c>
      <c r="C29" t="s">
        <v>597</v>
      </c>
      <c r="D29" t="s">
        <v>413</v>
      </c>
      <c r="E29" t="s">
        <v>279</v>
      </c>
      <c r="F29" t="s">
        <v>280</v>
      </c>
      <c r="G29" t="s">
        <v>414</v>
      </c>
      <c r="H29" t="s">
        <v>415</v>
      </c>
      <c r="I29" t="s">
        <v>598</v>
      </c>
      <c r="J29" t="s">
        <v>599</v>
      </c>
      <c r="K29" t="s">
        <v>600</v>
      </c>
      <c r="L29" t="s">
        <v>601</v>
      </c>
      <c r="M29" t="s">
        <v>584</v>
      </c>
      <c r="N29" t="s">
        <v>585</v>
      </c>
      <c r="O29" t="s">
        <v>422</v>
      </c>
      <c r="P29" t="s">
        <v>423</v>
      </c>
      <c r="Q29" t="s">
        <v>598</v>
      </c>
      <c r="R29" t="s">
        <v>424</v>
      </c>
      <c r="S29" t="s">
        <v>602</v>
      </c>
      <c r="T29">
        <v>65.688355999999999</v>
      </c>
      <c r="U29">
        <v>14.296283000000001</v>
      </c>
      <c r="V29">
        <v>467672</v>
      </c>
      <c r="W29">
        <v>7285355</v>
      </c>
      <c r="X29" t="s">
        <v>603</v>
      </c>
      <c r="Y29" t="s">
        <v>427</v>
      </c>
      <c r="Z29" t="s">
        <v>245</v>
      </c>
      <c r="AA29" t="s">
        <v>428</v>
      </c>
      <c r="AB29" t="s">
        <v>428</v>
      </c>
      <c r="AC29" t="s">
        <v>428</v>
      </c>
      <c r="AD29" t="s">
        <v>428</v>
      </c>
      <c r="AE29" t="s">
        <v>428</v>
      </c>
      <c r="AF29" s="40">
        <v>43160</v>
      </c>
      <c r="AG29" s="39">
        <v>34526</v>
      </c>
      <c r="AH29" t="s">
        <v>602</v>
      </c>
      <c r="AI29" t="s">
        <v>245</v>
      </c>
      <c r="AJ29" t="s">
        <v>245</v>
      </c>
      <c r="AK29" t="s">
        <v>245</v>
      </c>
      <c r="AL29" t="s">
        <v>604</v>
      </c>
      <c r="AM29" t="s">
        <v>245</v>
      </c>
      <c r="AN29" t="s">
        <v>245</v>
      </c>
      <c r="AO29" t="s">
        <v>602</v>
      </c>
      <c r="AP29" t="s">
        <v>245</v>
      </c>
      <c r="AQ29" t="s">
        <v>245</v>
      </c>
      <c r="AR29" t="s">
        <v>245</v>
      </c>
      <c r="AS29" t="s">
        <v>245</v>
      </c>
      <c r="AT29" t="s">
        <v>245</v>
      </c>
      <c r="AU29" t="s">
        <v>245</v>
      </c>
      <c r="AV29" t="s">
        <v>245</v>
      </c>
      <c r="AW29" t="s">
        <v>245</v>
      </c>
      <c r="AX29">
        <v>0</v>
      </c>
      <c r="AY29">
        <v>600</v>
      </c>
      <c r="AZ29" t="s">
        <v>245</v>
      </c>
      <c r="BA29" t="s">
        <v>245</v>
      </c>
      <c r="BB29">
        <v>59</v>
      </c>
      <c r="BC29" t="s">
        <v>596</v>
      </c>
      <c r="BD29" t="s">
        <v>605</v>
      </c>
    </row>
    <row r="30" spans="1:56" x14ac:dyDescent="0.25">
      <c r="A30">
        <v>8</v>
      </c>
      <c r="B30" t="s">
        <v>464</v>
      </c>
      <c r="C30" t="s">
        <v>465</v>
      </c>
      <c r="D30" t="s">
        <v>413</v>
      </c>
      <c r="E30" t="s">
        <v>279</v>
      </c>
      <c r="F30" t="s">
        <v>280</v>
      </c>
      <c r="G30" t="s">
        <v>414</v>
      </c>
      <c r="H30" t="s">
        <v>415</v>
      </c>
      <c r="I30" t="s">
        <v>606</v>
      </c>
      <c r="J30" t="s">
        <v>607</v>
      </c>
      <c r="K30" t="s">
        <v>608</v>
      </c>
      <c r="L30" t="s">
        <v>493</v>
      </c>
      <c r="M30" t="s">
        <v>609</v>
      </c>
      <c r="N30" t="s">
        <v>585</v>
      </c>
      <c r="O30" t="s">
        <v>245</v>
      </c>
      <c r="P30" t="s">
        <v>423</v>
      </c>
      <c r="Q30" t="s">
        <v>606</v>
      </c>
      <c r="R30" t="s">
        <v>424</v>
      </c>
      <c r="S30" t="s">
        <v>610</v>
      </c>
      <c r="T30">
        <v>67.706320000000005</v>
      </c>
      <c r="U30">
        <v>16.051200000000001</v>
      </c>
      <c r="V30">
        <v>544500</v>
      </c>
      <c r="W30">
        <v>7510500</v>
      </c>
      <c r="X30" t="s">
        <v>611</v>
      </c>
      <c r="Y30" t="s">
        <v>427</v>
      </c>
      <c r="Z30" t="s">
        <v>245</v>
      </c>
      <c r="AA30" t="s">
        <v>428</v>
      </c>
      <c r="AB30" t="s">
        <v>428</v>
      </c>
      <c r="AC30" t="s">
        <v>428</v>
      </c>
      <c r="AD30" t="s">
        <v>428</v>
      </c>
      <c r="AE30" t="s">
        <v>428</v>
      </c>
      <c r="AF30" s="40">
        <v>40121</v>
      </c>
      <c r="AG30" s="40">
        <v>24325</v>
      </c>
      <c r="AH30" t="s">
        <v>612</v>
      </c>
      <c r="AI30" t="s">
        <v>245</v>
      </c>
      <c r="AJ30" t="s">
        <v>245</v>
      </c>
      <c r="AK30" t="s">
        <v>245</v>
      </c>
      <c r="AL30" t="s">
        <v>245</v>
      </c>
      <c r="AM30" t="s">
        <v>245</v>
      </c>
      <c r="AN30" t="s">
        <v>245</v>
      </c>
      <c r="AO30" t="s">
        <v>245</v>
      </c>
      <c r="AP30" t="s">
        <v>245</v>
      </c>
      <c r="AQ30" t="s">
        <v>245</v>
      </c>
      <c r="AR30" t="s">
        <v>245</v>
      </c>
      <c r="AS30" t="s">
        <v>245</v>
      </c>
      <c r="AT30" t="s">
        <v>245</v>
      </c>
      <c r="AU30" t="s">
        <v>245</v>
      </c>
      <c r="AV30" t="s">
        <v>245</v>
      </c>
      <c r="AW30" t="s">
        <v>245</v>
      </c>
      <c r="AX30">
        <v>0</v>
      </c>
      <c r="AY30">
        <v>0</v>
      </c>
      <c r="AZ30" t="s">
        <v>245</v>
      </c>
      <c r="BA30" t="s">
        <v>245</v>
      </c>
      <c r="BB30">
        <v>117</v>
      </c>
      <c r="BC30" t="s">
        <v>472</v>
      </c>
      <c r="BD30" t="s">
        <v>473</v>
      </c>
    </row>
    <row r="31" spans="1:56" x14ac:dyDescent="0.25">
      <c r="A31">
        <v>10</v>
      </c>
      <c r="B31" t="s">
        <v>464</v>
      </c>
      <c r="C31" t="s">
        <v>465</v>
      </c>
      <c r="D31" t="s">
        <v>413</v>
      </c>
      <c r="E31" t="s">
        <v>279</v>
      </c>
      <c r="F31" t="s">
        <v>280</v>
      </c>
      <c r="G31" t="s">
        <v>414</v>
      </c>
      <c r="H31" t="s">
        <v>415</v>
      </c>
      <c r="I31" t="s">
        <v>613</v>
      </c>
      <c r="J31" t="s">
        <v>614</v>
      </c>
      <c r="K31" t="s">
        <v>615</v>
      </c>
      <c r="L31" t="s">
        <v>493</v>
      </c>
      <c r="M31" t="s">
        <v>616</v>
      </c>
      <c r="N31" t="s">
        <v>585</v>
      </c>
      <c r="O31" t="s">
        <v>245</v>
      </c>
      <c r="P31" t="s">
        <v>423</v>
      </c>
      <c r="Q31" t="s">
        <v>613</v>
      </c>
      <c r="R31" t="s">
        <v>424</v>
      </c>
      <c r="S31" t="s">
        <v>617</v>
      </c>
      <c r="T31">
        <v>67.577489999999997</v>
      </c>
      <c r="U31">
        <v>16.468419999999998</v>
      </c>
      <c r="V31">
        <v>562500</v>
      </c>
      <c r="W31">
        <v>7496500</v>
      </c>
      <c r="X31" t="s">
        <v>618</v>
      </c>
      <c r="Y31" t="s">
        <v>427</v>
      </c>
      <c r="Z31" t="s">
        <v>245</v>
      </c>
      <c r="AA31" t="s">
        <v>428</v>
      </c>
      <c r="AB31" t="s">
        <v>428</v>
      </c>
      <c r="AC31" t="s">
        <v>428</v>
      </c>
      <c r="AD31" t="s">
        <v>428</v>
      </c>
      <c r="AE31" t="s">
        <v>428</v>
      </c>
      <c r="AF31" s="40">
        <v>40121</v>
      </c>
      <c r="AG31" s="40">
        <v>23949</v>
      </c>
      <c r="AH31" t="s">
        <v>619</v>
      </c>
      <c r="AI31" t="s">
        <v>245</v>
      </c>
      <c r="AJ31" t="s">
        <v>620</v>
      </c>
      <c r="AK31" t="s">
        <v>245</v>
      </c>
      <c r="AL31" t="s">
        <v>245</v>
      </c>
      <c r="AM31" t="s">
        <v>245</v>
      </c>
      <c r="AN31" t="s">
        <v>245</v>
      </c>
      <c r="AO31" t="s">
        <v>245</v>
      </c>
      <c r="AP31" t="s">
        <v>245</v>
      </c>
      <c r="AQ31" t="s">
        <v>245</v>
      </c>
      <c r="AR31" t="s">
        <v>245</v>
      </c>
      <c r="AS31" t="s">
        <v>245</v>
      </c>
      <c r="AT31" t="s">
        <v>245</v>
      </c>
      <c r="AU31" t="s">
        <v>245</v>
      </c>
      <c r="AV31" t="s">
        <v>245</v>
      </c>
      <c r="AW31" t="s">
        <v>245</v>
      </c>
      <c r="AX31">
        <v>0</v>
      </c>
      <c r="AY31">
        <v>0</v>
      </c>
      <c r="AZ31" t="s">
        <v>245</v>
      </c>
      <c r="BA31" t="s">
        <v>245</v>
      </c>
      <c r="BB31">
        <v>117</v>
      </c>
      <c r="BC31" t="s">
        <v>472</v>
      </c>
      <c r="BD31" t="s">
        <v>473</v>
      </c>
    </row>
    <row r="32" spans="1:56" x14ac:dyDescent="0.25">
      <c r="A32">
        <v>11</v>
      </c>
      <c r="B32" t="s">
        <v>464</v>
      </c>
      <c r="C32" t="s">
        <v>465</v>
      </c>
      <c r="D32" t="s">
        <v>413</v>
      </c>
      <c r="E32" t="s">
        <v>279</v>
      </c>
      <c r="F32" t="s">
        <v>280</v>
      </c>
      <c r="G32" t="s">
        <v>414</v>
      </c>
      <c r="H32" t="s">
        <v>415</v>
      </c>
      <c r="I32" t="s">
        <v>621</v>
      </c>
      <c r="J32" t="s">
        <v>622</v>
      </c>
      <c r="K32" t="s">
        <v>623</v>
      </c>
      <c r="L32" t="s">
        <v>493</v>
      </c>
      <c r="M32" t="s">
        <v>616</v>
      </c>
      <c r="N32" t="s">
        <v>585</v>
      </c>
      <c r="O32" t="s">
        <v>245</v>
      </c>
      <c r="P32" t="s">
        <v>423</v>
      </c>
      <c r="Q32" t="s">
        <v>621</v>
      </c>
      <c r="R32" t="s">
        <v>424</v>
      </c>
      <c r="S32" t="s">
        <v>624</v>
      </c>
      <c r="T32">
        <v>67.622950000000003</v>
      </c>
      <c r="U32">
        <v>16.40062</v>
      </c>
      <c r="V32">
        <v>559500</v>
      </c>
      <c r="W32">
        <v>7501500</v>
      </c>
      <c r="X32" t="s">
        <v>625</v>
      </c>
      <c r="Y32" t="s">
        <v>427</v>
      </c>
      <c r="Z32" t="s">
        <v>245</v>
      </c>
      <c r="AA32" t="s">
        <v>428</v>
      </c>
      <c r="AB32" t="s">
        <v>428</v>
      </c>
      <c r="AC32" t="s">
        <v>428</v>
      </c>
      <c r="AD32" t="s">
        <v>428</v>
      </c>
      <c r="AE32" t="s">
        <v>428</v>
      </c>
      <c r="AF32" s="40">
        <v>40121</v>
      </c>
      <c r="AG32" s="40">
        <v>23952</v>
      </c>
      <c r="AH32" t="s">
        <v>626</v>
      </c>
      <c r="AI32" t="s">
        <v>245</v>
      </c>
      <c r="AJ32" t="s">
        <v>245</v>
      </c>
      <c r="AK32" t="s">
        <v>245</v>
      </c>
      <c r="AL32" t="s">
        <v>245</v>
      </c>
      <c r="AM32" t="s">
        <v>245</v>
      </c>
      <c r="AN32" t="s">
        <v>245</v>
      </c>
      <c r="AO32" t="s">
        <v>245</v>
      </c>
      <c r="AP32" t="s">
        <v>245</v>
      </c>
      <c r="AQ32" t="s">
        <v>245</v>
      </c>
      <c r="AR32" t="s">
        <v>245</v>
      </c>
      <c r="AS32" t="s">
        <v>245</v>
      </c>
      <c r="AT32" t="s">
        <v>245</v>
      </c>
      <c r="AU32" t="s">
        <v>245</v>
      </c>
      <c r="AV32" t="s">
        <v>245</v>
      </c>
      <c r="AW32" t="s">
        <v>245</v>
      </c>
      <c r="AX32">
        <v>0</v>
      </c>
      <c r="AY32">
        <v>0</v>
      </c>
      <c r="AZ32" t="s">
        <v>245</v>
      </c>
      <c r="BA32" t="s">
        <v>245</v>
      </c>
      <c r="BB32">
        <v>117</v>
      </c>
      <c r="BC32" t="s">
        <v>472</v>
      </c>
      <c r="BD32" t="s">
        <v>473</v>
      </c>
    </row>
    <row r="33" spans="1:56" x14ac:dyDescent="0.25">
      <c r="A33">
        <v>12</v>
      </c>
      <c r="B33" t="s">
        <v>464</v>
      </c>
      <c r="C33" t="s">
        <v>465</v>
      </c>
      <c r="D33" t="s">
        <v>413</v>
      </c>
      <c r="E33" t="s">
        <v>279</v>
      </c>
      <c r="F33" t="s">
        <v>280</v>
      </c>
      <c r="G33" t="s">
        <v>414</v>
      </c>
      <c r="H33" t="s">
        <v>415</v>
      </c>
      <c r="I33" t="s">
        <v>543</v>
      </c>
      <c r="J33" t="s">
        <v>627</v>
      </c>
      <c r="K33" t="s">
        <v>628</v>
      </c>
      <c r="L33" t="s">
        <v>629</v>
      </c>
      <c r="M33" t="s">
        <v>584</v>
      </c>
      <c r="N33" t="s">
        <v>585</v>
      </c>
      <c r="O33" t="s">
        <v>245</v>
      </c>
      <c r="P33" t="s">
        <v>423</v>
      </c>
      <c r="Q33" t="s">
        <v>543</v>
      </c>
      <c r="R33" t="s">
        <v>424</v>
      </c>
      <c r="S33" t="s">
        <v>630</v>
      </c>
      <c r="T33">
        <v>65.683530000000005</v>
      </c>
      <c r="U33">
        <v>14.334630000000001</v>
      </c>
      <c r="V33">
        <v>469428</v>
      </c>
      <c r="W33">
        <v>7284798</v>
      </c>
      <c r="X33" t="s">
        <v>631</v>
      </c>
      <c r="Y33" t="s">
        <v>427</v>
      </c>
      <c r="Z33" t="s">
        <v>245</v>
      </c>
      <c r="AA33" t="s">
        <v>428</v>
      </c>
      <c r="AB33" t="s">
        <v>428</v>
      </c>
      <c r="AC33" t="s">
        <v>428</v>
      </c>
      <c r="AD33" t="s">
        <v>428</v>
      </c>
      <c r="AE33" t="s">
        <v>428</v>
      </c>
      <c r="AF33" s="40">
        <v>40121</v>
      </c>
      <c r="AH33" t="s">
        <v>632</v>
      </c>
      <c r="AI33" t="s">
        <v>245</v>
      </c>
      <c r="AJ33" t="s">
        <v>245</v>
      </c>
      <c r="AK33" t="s">
        <v>245</v>
      </c>
      <c r="AL33" t="s">
        <v>245</v>
      </c>
      <c r="AM33" t="s">
        <v>245</v>
      </c>
      <c r="AN33" t="s">
        <v>245</v>
      </c>
      <c r="AO33" t="s">
        <v>245</v>
      </c>
      <c r="AP33" t="s">
        <v>245</v>
      </c>
      <c r="AQ33" t="s">
        <v>245</v>
      </c>
      <c r="AR33" t="s">
        <v>245</v>
      </c>
      <c r="AS33" t="s">
        <v>245</v>
      </c>
      <c r="AT33" t="s">
        <v>245</v>
      </c>
      <c r="AU33" t="s">
        <v>245</v>
      </c>
      <c r="AV33" t="s">
        <v>245</v>
      </c>
      <c r="AW33" t="s">
        <v>245</v>
      </c>
      <c r="AX33">
        <v>0</v>
      </c>
      <c r="AY33">
        <v>0</v>
      </c>
      <c r="AZ33" t="s">
        <v>245</v>
      </c>
      <c r="BA33" t="s">
        <v>245</v>
      </c>
      <c r="BB33">
        <v>117</v>
      </c>
      <c r="BC33" t="s">
        <v>472</v>
      </c>
      <c r="BD33" t="s">
        <v>473</v>
      </c>
    </row>
    <row r="34" spans="1:56" x14ac:dyDescent="0.25">
      <c r="A34">
        <v>14</v>
      </c>
      <c r="B34" t="s">
        <v>474</v>
      </c>
      <c r="C34" t="s">
        <v>475</v>
      </c>
      <c r="D34" t="s">
        <v>413</v>
      </c>
      <c r="E34" t="s">
        <v>279</v>
      </c>
      <c r="F34" t="s">
        <v>280</v>
      </c>
      <c r="G34" t="s">
        <v>414</v>
      </c>
      <c r="H34" t="s">
        <v>415</v>
      </c>
      <c r="I34" t="s">
        <v>590</v>
      </c>
      <c r="J34" t="s">
        <v>622</v>
      </c>
      <c r="K34" t="s">
        <v>633</v>
      </c>
      <c r="L34" t="s">
        <v>634</v>
      </c>
      <c r="M34" t="s">
        <v>616</v>
      </c>
      <c r="N34" t="s">
        <v>585</v>
      </c>
      <c r="O34" t="s">
        <v>245</v>
      </c>
      <c r="P34" t="s">
        <v>446</v>
      </c>
      <c r="Q34" t="s">
        <v>590</v>
      </c>
      <c r="R34" t="s">
        <v>424</v>
      </c>
      <c r="S34" t="s">
        <v>635</v>
      </c>
      <c r="T34">
        <v>67.654230999999996</v>
      </c>
      <c r="U34">
        <v>16.414266999999999</v>
      </c>
      <c r="V34">
        <v>560000</v>
      </c>
      <c r="W34">
        <v>7505000</v>
      </c>
      <c r="X34" t="s">
        <v>636</v>
      </c>
      <c r="Y34" t="s">
        <v>427</v>
      </c>
      <c r="Z34" t="s">
        <v>245</v>
      </c>
      <c r="AA34" t="s">
        <v>428</v>
      </c>
      <c r="AB34" t="s">
        <v>428</v>
      </c>
      <c r="AC34" t="s">
        <v>428</v>
      </c>
      <c r="AD34" t="s">
        <v>428</v>
      </c>
      <c r="AE34" t="s">
        <v>428</v>
      </c>
      <c r="AF34" s="40">
        <v>39150</v>
      </c>
      <c r="AH34" t="s">
        <v>637</v>
      </c>
      <c r="AI34" t="s">
        <v>245</v>
      </c>
      <c r="AJ34" t="s">
        <v>245</v>
      </c>
      <c r="AK34" t="s">
        <v>245</v>
      </c>
      <c r="AL34" t="s">
        <v>245</v>
      </c>
      <c r="AM34" t="s">
        <v>245</v>
      </c>
      <c r="AN34" t="s">
        <v>245</v>
      </c>
      <c r="AO34" t="s">
        <v>245</v>
      </c>
      <c r="AP34" t="s">
        <v>245</v>
      </c>
      <c r="AQ34" t="s">
        <v>245</v>
      </c>
      <c r="AR34" t="s">
        <v>245</v>
      </c>
      <c r="AS34" t="s">
        <v>245</v>
      </c>
      <c r="AT34" t="s">
        <v>245</v>
      </c>
      <c r="AU34" t="s">
        <v>245</v>
      </c>
      <c r="AV34" t="s">
        <v>245</v>
      </c>
      <c r="AW34" t="s">
        <v>245</v>
      </c>
      <c r="AX34">
        <v>0</v>
      </c>
      <c r="AY34">
        <v>0</v>
      </c>
      <c r="AZ34" t="s">
        <v>449</v>
      </c>
      <c r="BA34" t="s">
        <v>245</v>
      </c>
      <c r="BB34">
        <v>23</v>
      </c>
      <c r="BC34" t="s">
        <v>482</v>
      </c>
      <c r="BD34" t="s">
        <v>451</v>
      </c>
    </row>
    <row r="35" spans="1:56" x14ac:dyDescent="0.25">
      <c r="A35">
        <v>15</v>
      </c>
      <c r="B35" t="s">
        <v>464</v>
      </c>
      <c r="C35" t="s">
        <v>465</v>
      </c>
      <c r="D35" t="s">
        <v>413</v>
      </c>
      <c r="E35" t="s">
        <v>279</v>
      </c>
      <c r="F35" t="s">
        <v>280</v>
      </c>
      <c r="G35" t="s">
        <v>414</v>
      </c>
      <c r="H35" t="s">
        <v>415</v>
      </c>
      <c r="I35" t="s">
        <v>621</v>
      </c>
      <c r="J35" t="s">
        <v>638</v>
      </c>
      <c r="K35" t="s">
        <v>615</v>
      </c>
      <c r="L35" t="s">
        <v>493</v>
      </c>
      <c r="M35" t="s">
        <v>616</v>
      </c>
      <c r="N35" t="s">
        <v>585</v>
      </c>
      <c r="O35" t="s">
        <v>245</v>
      </c>
      <c r="P35" t="s">
        <v>423</v>
      </c>
      <c r="Q35" t="s">
        <v>621</v>
      </c>
      <c r="R35" t="s">
        <v>424</v>
      </c>
      <c r="S35" t="s">
        <v>639</v>
      </c>
      <c r="T35">
        <v>67.577489999999997</v>
      </c>
      <c r="U35">
        <v>16.468419999999998</v>
      </c>
      <c r="V35">
        <v>562500</v>
      </c>
      <c r="W35">
        <v>7496500</v>
      </c>
      <c r="X35" t="s">
        <v>618</v>
      </c>
      <c r="Y35" t="s">
        <v>427</v>
      </c>
      <c r="Z35" t="s">
        <v>245</v>
      </c>
      <c r="AA35" t="s">
        <v>428</v>
      </c>
      <c r="AB35" t="s">
        <v>428</v>
      </c>
      <c r="AC35" t="s">
        <v>428</v>
      </c>
      <c r="AD35" t="s">
        <v>428</v>
      </c>
      <c r="AE35" t="s">
        <v>428</v>
      </c>
      <c r="AF35" s="40">
        <v>40121</v>
      </c>
      <c r="AH35" t="s">
        <v>640</v>
      </c>
      <c r="AI35" t="s">
        <v>245</v>
      </c>
      <c r="AJ35" t="s">
        <v>245</v>
      </c>
      <c r="AK35" t="s">
        <v>245</v>
      </c>
      <c r="AL35" t="s">
        <v>245</v>
      </c>
      <c r="AM35" t="s">
        <v>245</v>
      </c>
      <c r="AN35" t="s">
        <v>245</v>
      </c>
      <c r="AO35" t="s">
        <v>245</v>
      </c>
      <c r="AP35" t="s">
        <v>245</v>
      </c>
      <c r="AQ35" t="s">
        <v>245</v>
      </c>
      <c r="AR35" t="s">
        <v>245</v>
      </c>
      <c r="AS35" t="s">
        <v>245</v>
      </c>
      <c r="AT35" t="s">
        <v>245</v>
      </c>
      <c r="AU35" t="s">
        <v>245</v>
      </c>
      <c r="AV35" t="s">
        <v>245</v>
      </c>
      <c r="AW35" t="s">
        <v>245</v>
      </c>
      <c r="AX35">
        <v>0</v>
      </c>
      <c r="AY35">
        <v>0</v>
      </c>
      <c r="AZ35" t="s">
        <v>245</v>
      </c>
      <c r="BA35" t="s">
        <v>245</v>
      </c>
      <c r="BB35">
        <v>117</v>
      </c>
      <c r="BC35" t="s">
        <v>472</v>
      </c>
      <c r="BD35" t="s">
        <v>473</v>
      </c>
    </row>
    <row r="36" spans="1:56" x14ac:dyDescent="0.25">
      <c r="A36">
        <v>19</v>
      </c>
      <c r="B36" t="s">
        <v>464</v>
      </c>
      <c r="C36" t="s">
        <v>465</v>
      </c>
      <c r="D36" t="s">
        <v>413</v>
      </c>
      <c r="E36" t="s">
        <v>279</v>
      </c>
      <c r="F36" t="s">
        <v>280</v>
      </c>
      <c r="G36" t="s">
        <v>414</v>
      </c>
      <c r="H36" t="s">
        <v>415</v>
      </c>
      <c r="I36" t="s">
        <v>641</v>
      </c>
      <c r="J36" t="s">
        <v>642</v>
      </c>
      <c r="K36" t="s">
        <v>643</v>
      </c>
      <c r="L36" t="s">
        <v>493</v>
      </c>
      <c r="M36" t="s">
        <v>584</v>
      </c>
      <c r="N36" t="s">
        <v>585</v>
      </c>
      <c r="O36" t="s">
        <v>245</v>
      </c>
      <c r="P36" t="s">
        <v>423</v>
      </c>
      <c r="Q36" t="s">
        <v>641</v>
      </c>
      <c r="R36" t="s">
        <v>424</v>
      </c>
      <c r="S36" t="s">
        <v>644</v>
      </c>
      <c r="T36">
        <v>65.68974</v>
      </c>
      <c r="U36">
        <v>14.31427</v>
      </c>
      <c r="V36">
        <v>468500</v>
      </c>
      <c r="W36">
        <v>7285500</v>
      </c>
      <c r="X36" t="s">
        <v>645</v>
      </c>
      <c r="Y36" t="s">
        <v>427</v>
      </c>
      <c r="Z36" t="s">
        <v>245</v>
      </c>
      <c r="AA36" t="s">
        <v>428</v>
      </c>
      <c r="AB36" t="s">
        <v>428</v>
      </c>
      <c r="AC36" t="s">
        <v>428</v>
      </c>
      <c r="AD36" t="s">
        <v>428</v>
      </c>
      <c r="AE36" t="s">
        <v>428</v>
      </c>
      <c r="AF36" s="40">
        <v>40112</v>
      </c>
      <c r="AG36" s="40">
        <v>28717</v>
      </c>
      <c r="AH36" t="s">
        <v>646</v>
      </c>
      <c r="AI36" t="s">
        <v>245</v>
      </c>
      <c r="AJ36" t="s">
        <v>245</v>
      </c>
      <c r="AK36" t="s">
        <v>245</v>
      </c>
      <c r="AL36" t="s">
        <v>245</v>
      </c>
      <c r="AM36" t="s">
        <v>245</v>
      </c>
      <c r="AN36" t="s">
        <v>245</v>
      </c>
      <c r="AO36" t="s">
        <v>245</v>
      </c>
      <c r="AP36" t="s">
        <v>245</v>
      </c>
      <c r="AQ36" t="s">
        <v>245</v>
      </c>
      <c r="AR36" t="s">
        <v>245</v>
      </c>
      <c r="AS36" t="s">
        <v>245</v>
      </c>
      <c r="AT36" t="s">
        <v>245</v>
      </c>
      <c r="AU36" t="s">
        <v>245</v>
      </c>
      <c r="AV36" t="s">
        <v>245</v>
      </c>
      <c r="AW36" t="s">
        <v>245</v>
      </c>
      <c r="AX36">
        <v>0</v>
      </c>
      <c r="AY36">
        <v>0</v>
      </c>
      <c r="AZ36" t="s">
        <v>245</v>
      </c>
      <c r="BA36" t="s">
        <v>245</v>
      </c>
      <c r="BB36">
        <v>117</v>
      </c>
      <c r="BC36" t="s">
        <v>472</v>
      </c>
      <c r="BD36" t="s">
        <v>473</v>
      </c>
    </row>
    <row r="37" spans="1:56" x14ac:dyDescent="0.25">
      <c r="A37">
        <v>20</v>
      </c>
      <c r="B37" t="s">
        <v>464</v>
      </c>
      <c r="C37" t="s">
        <v>465</v>
      </c>
      <c r="D37" t="s">
        <v>413</v>
      </c>
      <c r="E37" t="s">
        <v>279</v>
      </c>
      <c r="F37" t="s">
        <v>280</v>
      </c>
      <c r="G37" t="s">
        <v>414</v>
      </c>
      <c r="H37" t="s">
        <v>415</v>
      </c>
      <c r="I37" t="s">
        <v>606</v>
      </c>
      <c r="J37" t="s">
        <v>607</v>
      </c>
      <c r="K37" t="s">
        <v>608</v>
      </c>
      <c r="L37" t="s">
        <v>493</v>
      </c>
      <c r="M37" t="s">
        <v>609</v>
      </c>
      <c r="N37" t="s">
        <v>585</v>
      </c>
      <c r="O37" t="s">
        <v>245</v>
      </c>
      <c r="P37" t="s">
        <v>423</v>
      </c>
      <c r="Q37" t="s">
        <v>606</v>
      </c>
      <c r="R37" t="s">
        <v>424</v>
      </c>
      <c r="S37" t="s">
        <v>647</v>
      </c>
      <c r="T37">
        <v>67.706320000000005</v>
      </c>
      <c r="U37">
        <v>16.051200000000001</v>
      </c>
      <c r="V37">
        <v>544500</v>
      </c>
      <c r="W37">
        <v>7510500</v>
      </c>
      <c r="X37" t="s">
        <v>611</v>
      </c>
      <c r="Y37" t="s">
        <v>427</v>
      </c>
      <c r="Z37" t="s">
        <v>245</v>
      </c>
      <c r="AA37" t="s">
        <v>428</v>
      </c>
      <c r="AB37" t="s">
        <v>428</v>
      </c>
      <c r="AC37" t="s">
        <v>428</v>
      </c>
      <c r="AD37" t="s">
        <v>428</v>
      </c>
      <c r="AE37" t="s">
        <v>428</v>
      </c>
      <c r="AF37" s="40">
        <v>40121</v>
      </c>
      <c r="AG37" s="40">
        <v>24325</v>
      </c>
      <c r="AH37" t="s">
        <v>648</v>
      </c>
      <c r="AI37" t="s">
        <v>245</v>
      </c>
      <c r="AJ37" t="s">
        <v>649</v>
      </c>
      <c r="AK37" t="s">
        <v>245</v>
      </c>
      <c r="AL37" t="s">
        <v>245</v>
      </c>
      <c r="AM37" t="s">
        <v>245</v>
      </c>
      <c r="AN37" t="s">
        <v>245</v>
      </c>
      <c r="AO37" t="s">
        <v>245</v>
      </c>
      <c r="AP37" t="s">
        <v>245</v>
      </c>
      <c r="AQ37" t="s">
        <v>245</v>
      </c>
      <c r="AR37" t="s">
        <v>245</v>
      </c>
      <c r="AS37" t="s">
        <v>245</v>
      </c>
      <c r="AT37" t="s">
        <v>245</v>
      </c>
      <c r="AU37" t="s">
        <v>245</v>
      </c>
      <c r="AV37" t="s">
        <v>245</v>
      </c>
      <c r="AW37" t="s">
        <v>245</v>
      </c>
      <c r="AX37">
        <v>0</v>
      </c>
      <c r="AY37">
        <v>0</v>
      </c>
      <c r="AZ37" t="s">
        <v>245</v>
      </c>
      <c r="BA37" t="s">
        <v>245</v>
      </c>
      <c r="BB37">
        <v>117</v>
      </c>
      <c r="BC37" t="s">
        <v>472</v>
      </c>
      <c r="BD37" t="s">
        <v>473</v>
      </c>
    </row>
    <row r="38" spans="1:56" x14ac:dyDescent="0.25">
      <c r="A38">
        <v>21</v>
      </c>
      <c r="B38" t="s">
        <v>464</v>
      </c>
      <c r="C38" t="s">
        <v>465</v>
      </c>
      <c r="D38" t="s">
        <v>413</v>
      </c>
      <c r="E38" t="s">
        <v>279</v>
      </c>
      <c r="F38" t="s">
        <v>280</v>
      </c>
      <c r="G38" t="s">
        <v>414</v>
      </c>
      <c r="H38" t="s">
        <v>415</v>
      </c>
      <c r="I38" t="s">
        <v>650</v>
      </c>
      <c r="J38" t="s">
        <v>651</v>
      </c>
      <c r="K38" t="s">
        <v>608</v>
      </c>
      <c r="L38" t="s">
        <v>493</v>
      </c>
      <c r="M38" t="s">
        <v>609</v>
      </c>
      <c r="N38" t="s">
        <v>585</v>
      </c>
      <c r="O38" t="s">
        <v>245</v>
      </c>
      <c r="P38" t="s">
        <v>423</v>
      </c>
      <c r="Q38" t="s">
        <v>650</v>
      </c>
      <c r="R38" t="s">
        <v>424</v>
      </c>
      <c r="S38" t="s">
        <v>652</v>
      </c>
      <c r="T38">
        <v>67.706320000000005</v>
      </c>
      <c r="U38">
        <v>16.051200000000001</v>
      </c>
      <c r="V38">
        <v>544500</v>
      </c>
      <c r="W38">
        <v>7510500</v>
      </c>
      <c r="X38" t="s">
        <v>611</v>
      </c>
      <c r="Y38" t="s">
        <v>427</v>
      </c>
      <c r="Z38" t="s">
        <v>245</v>
      </c>
      <c r="AA38" t="s">
        <v>428</v>
      </c>
      <c r="AB38" t="s">
        <v>428</v>
      </c>
      <c r="AC38" t="s">
        <v>428</v>
      </c>
      <c r="AD38" t="s">
        <v>428</v>
      </c>
      <c r="AE38" t="s">
        <v>428</v>
      </c>
      <c r="AF38" s="40">
        <v>40121</v>
      </c>
      <c r="AG38" s="40">
        <v>23577</v>
      </c>
      <c r="AH38" t="s">
        <v>653</v>
      </c>
      <c r="AI38" t="s">
        <v>245</v>
      </c>
      <c r="AJ38" t="s">
        <v>654</v>
      </c>
      <c r="AK38" t="s">
        <v>245</v>
      </c>
      <c r="AL38" t="s">
        <v>245</v>
      </c>
      <c r="AM38" t="s">
        <v>245</v>
      </c>
      <c r="AN38" t="s">
        <v>245</v>
      </c>
      <c r="AO38" t="s">
        <v>245</v>
      </c>
      <c r="AP38" t="s">
        <v>245</v>
      </c>
      <c r="AQ38" t="s">
        <v>245</v>
      </c>
      <c r="AR38" t="s">
        <v>245</v>
      </c>
      <c r="AS38" t="s">
        <v>245</v>
      </c>
      <c r="AT38" t="s">
        <v>245</v>
      </c>
      <c r="AU38" t="s">
        <v>245</v>
      </c>
      <c r="AV38" t="s">
        <v>245</v>
      </c>
      <c r="AW38" t="s">
        <v>245</v>
      </c>
      <c r="AX38">
        <v>0</v>
      </c>
      <c r="AY38">
        <v>0</v>
      </c>
      <c r="AZ38" t="s">
        <v>245</v>
      </c>
      <c r="BA38" t="s">
        <v>245</v>
      </c>
      <c r="BB38">
        <v>117</v>
      </c>
      <c r="BC38" t="s">
        <v>472</v>
      </c>
      <c r="BD38" t="s">
        <v>473</v>
      </c>
    </row>
    <row r="39" spans="1:56" x14ac:dyDescent="0.25">
      <c r="A39">
        <v>25</v>
      </c>
      <c r="B39" t="s">
        <v>464</v>
      </c>
      <c r="C39" t="s">
        <v>465</v>
      </c>
      <c r="D39" t="s">
        <v>413</v>
      </c>
      <c r="E39" t="s">
        <v>279</v>
      </c>
      <c r="F39" t="s">
        <v>280</v>
      </c>
      <c r="G39" t="s">
        <v>414</v>
      </c>
      <c r="H39" t="s">
        <v>415</v>
      </c>
      <c r="I39" t="s">
        <v>621</v>
      </c>
      <c r="J39" t="s">
        <v>655</v>
      </c>
      <c r="K39" t="s">
        <v>656</v>
      </c>
      <c r="L39" t="s">
        <v>498</v>
      </c>
      <c r="M39" t="s">
        <v>616</v>
      </c>
      <c r="N39" t="s">
        <v>585</v>
      </c>
      <c r="O39" t="s">
        <v>245</v>
      </c>
      <c r="P39" t="s">
        <v>423</v>
      </c>
      <c r="Q39" t="s">
        <v>621</v>
      </c>
      <c r="R39" t="s">
        <v>424</v>
      </c>
      <c r="S39" t="s">
        <v>657</v>
      </c>
      <c r="T39">
        <v>67.636499999999998</v>
      </c>
      <c r="U39">
        <v>16.38965</v>
      </c>
      <c r="V39">
        <v>559000</v>
      </c>
      <c r="W39">
        <v>7503000</v>
      </c>
      <c r="X39" t="s">
        <v>658</v>
      </c>
      <c r="Y39" t="s">
        <v>427</v>
      </c>
      <c r="Z39" t="s">
        <v>245</v>
      </c>
      <c r="AA39" t="s">
        <v>428</v>
      </c>
      <c r="AB39" t="s">
        <v>428</v>
      </c>
      <c r="AC39" t="s">
        <v>428</v>
      </c>
      <c r="AD39" t="s">
        <v>428</v>
      </c>
      <c r="AE39" t="s">
        <v>428</v>
      </c>
      <c r="AF39" s="40">
        <v>40121</v>
      </c>
      <c r="AH39" t="s">
        <v>659</v>
      </c>
      <c r="AI39" t="s">
        <v>245</v>
      </c>
      <c r="AJ39" t="s">
        <v>660</v>
      </c>
      <c r="AK39" t="s">
        <v>245</v>
      </c>
      <c r="AL39" t="s">
        <v>245</v>
      </c>
      <c r="AM39" t="s">
        <v>245</v>
      </c>
      <c r="AN39" t="s">
        <v>245</v>
      </c>
      <c r="AO39" t="s">
        <v>245</v>
      </c>
      <c r="AP39" t="s">
        <v>245</v>
      </c>
      <c r="AQ39" t="s">
        <v>245</v>
      </c>
      <c r="AR39" t="s">
        <v>245</v>
      </c>
      <c r="AS39" t="s">
        <v>245</v>
      </c>
      <c r="AT39" t="s">
        <v>245</v>
      </c>
      <c r="AU39" t="s">
        <v>245</v>
      </c>
      <c r="AV39" t="s">
        <v>245</v>
      </c>
      <c r="AW39" t="s">
        <v>245</v>
      </c>
      <c r="AX39">
        <v>0</v>
      </c>
      <c r="AY39">
        <v>0</v>
      </c>
      <c r="AZ39" t="s">
        <v>245</v>
      </c>
      <c r="BA39" t="s">
        <v>245</v>
      </c>
      <c r="BB39">
        <v>117</v>
      </c>
      <c r="BC39" t="s">
        <v>472</v>
      </c>
      <c r="BD39" t="s">
        <v>473</v>
      </c>
    </row>
    <row r="40" spans="1:56" x14ac:dyDescent="0.25">
      <c r="A40">
        <v>26</v>
      </c>
      <c r="B40" t="s">
        <v>464</v>
      </c>
      <c r="C40" t="s">
        <v>465</v>
      </c>
      <c r="D40" t="s">
        <v>413</v>
      </c>
      <c r="E40" t="s">
        <v>279</v>
      </c>
      <c r="F40" t="s">
        <v>280</v>
      </c>
      <c r="G40" t="s">
        <v>414</v>
      </c>
      <c r="H40" t="s">
        <v>415</v>
      </c>
      <c r="I40" t="s">
        <v>621</v>
      </c>
      <c r="J40" t="s">
        <v>661</v>
      </c>
      <c r="K40" t="s">
        <v>662</v>
      </c>
      <c r="L40" t="s">
        <v>486</v>
      </c>
      <c r="M40" t="s">
        <v>616</v>
      </c>
      <c r="N40" t="s">
        <v>585</v>
      </c>
      <c r="O40" t="s">
        <v>245</v>
      </c>
      <c r="P40" t="s">
        <v>423</v>
      </c>
      <c r="Q40" t="s">
        <v>621</v>
      </c>
      <c r="R40" t="s">
        <v>424</v>
      </c>
      <c r="S40" t="s">
        <v>663</v>
      </c>
      <c r="T40">
        <v>67.613039999999998</v>
      </c>
      <c r="U40">
        <v>16.505939999999999</v>
      </c>
      <c r="V40">
        <v>564000</v>
      </c>
      <c r="W40">
        <v>7500500</v>
      </c>
      <c r="X40" t="s">
        <v>664</v>
      </c>
      <c r="Y40" t="s">
        <v>427</v>
      </c>
      <c r="Z40" t="s">
        <v>245</v>
      </c>
      <c r="AA40" t="s">
        <v>428</v>
      </c>
      <c r="AB40" t="s">
        <v>428</v>
      </c>
      <c r="AC40" t="s">
        <v>428</v>
      </c>
      <c r="AD40" t="s">
        <v>428</v>
      </c>
      <c r="AE40" t="s">
        <v>428</v>
      </c>
      <c r="AF40" s="40">
        <v>40121</v>
      </c>
      <c r="AH40" t="s">
        <v>665</v>
      </c>
      <c r="AI40" t="s">
        <v>245</v>
      </c>
      <c r="AJ40" t="s">
        <v>245</v>
      </c>
      <c r="AK40" t="s">
        <v>245</v>
      </c>
      <c r="AL40" t="s">
        <v>245</v>
      </c>
      <c r="AM40" t="s">
        <v>245</v>
      </c>
      <c r="AN40" t="s">
        <v>245</v>
      </c>
      <c r="AO40" t="s">
        <v>245</v>
      </c>
      <c r="AP40" t="s">
        <v>245</v>
      </c>
      <c r="AQ40" t="s">
        <v>245</v>
      </c>
      <c r="AR40" t="s">
        <v>245</v>
      </c>
      <c r="AS40" t="s">
        <v>245</v>
      </c>
      <c r="AT40" t="s">
        <v>245</v>
      </c>
      <c r="AU40" t="s">
        <v>245</v>
      </c>
      <c r="AV40" t="s">
        <v>245</v>
      </c>
      <c r="AW40" t="s">
        <v>245</v>
      </c>
      <c r="AX40">
        <v>0</v>
      </c>
      <c r="AY40">
        <v>0</v>
      </c>
      <c r="AZ40" t="s">
        <v>245</v>
      </c>
      <c r="BA40" t="s">
        <v>245</v>
      </c>
      <c r="BB40">
        <v>117</v>
      </c>
      <c r="BC40" t="s">
        <v>472</v>
      </c>
      <c r="BD40" t="s">
        <v>473</v>
      </c>
    </row>
    <row r="41" spans="1:56" x14ac:dyDescent="0.25">
      <c r="A41">
        <v>27</v>
      </c>
      <c r="B41" t="s">
        <v>464</v>
      </c>
      <c r="C41" t="s">
        <v>465</v>
      </c>
      <c r="D41" t="s">
        <v>413</v>
      </c>
      <c r="E41" t="s">
        <v>279</v>
      </c>
      <c r="F41" t="s">
        <v>280</v>
      </c>
      <c r="G41" t="s">
        <v>414</v>
      </c>
      <c r="H41" t="s">
        <v>415</v>
      </c>
      <c r="I41" t="s">
        <v>606</v>
      </c>
      <c r="J41" t="s">
        <v>607</v>
      </c>
      <c r="K41" t="s">
        <v>608</v>
      </c>
      <c r="L41" t="s">
        <v>493</v>
      </c>
      <c r="M41" t="s">
        <v>609</v>
      </c>
      <c r="N41" t="s">
        <v>585</v>
      </c>
      <c r="O41" t="s">
        <v>245</v>
      </c>
      <c r="P41" t="s">
        <v>423</v>
      </c>
      <c r="Q41" t="s">
        <v>606</v>
      </c>
      <c r="R41" t="s">
        <v>424</v>
      </c>
      <c r="S41" t="s">
        <v>666</v>
      </c>
      <c r="T41">
        <v>67.706320000000005</v>
      </c>
      <c r="U41">
        <v>16.051200000000001</v>
      </c>
      <c r="V41">
        <v>544500</v>
      </c>
      <c r="W41">
        <v>7510500</v>
      </c>
      <c r="X41" t="s">
        <v>611</v>
      </c>
      <c r="Y41" t="s">
        <v>427</v>
      </c>
      <c r="Z41" t="s">
        <v>245</v>
      </c>
      <c r="AA41" t="s">
        <v>428</v>
      </c>
      <c r="AB41" t="s">
        <v>428</v>
      </c>
      <c r="AC41" t="s">
        <v>428</v>
      </c>
      <c r="AD41" t="s">
        <v>428</v>
      </c>
      <c r="AE41" t="s">
        <v>428</v>
      </c>
      <c r="AF41" s="40">
        <v>40121</v>
      </c>
      <c r="AG41" s="40">
        <v>24325</v>
      </c>
      <c r="AH41" t="s">
        <v>667</v>
      </c>
      <c r="AI41" t="s">
        <v>245</v>
      </c>
      <c r="AJ41" t="s">
        <v>668</v>
      </c>
      <c r="AK41" t="s">
        <v>245</v>
      </c>
      <c r="AL41" t="s">
        <v>245</v>
      </c>
      <c r="AM41" t="s">
        <v>245</v>
      </c>
      <c r="AN41" t="s">
        <v>245</v>
      </c>
      <c r="AO41" t="s">
        <v>245</v>
      </c>
      <c r="AP41" t="s">
        <v>245</v>
      </c>
      <c r="AQ41" t="s">
        <v>245</v>
      </c>
      <c r="AR41" t="s">
        <v>245</v>
      </c>
      <c r="AS41" t="s">
        <v>245</v>
      </c>
      <c r="AT41" t="s">
        <v>245</v>
      </c>
      <c r="AU41" t="s">
        <v>245</v>
      </c>
      <c r="AV41" t="s">
        <v>245</v>
      </c>
      <c r="AW41" t="s">
        <v>245</v>
      </c>
      <c r="AX41">
        <v>0</v>
      </c>
      <c r="AY41">
        <v>0</v>
      </c>
      <c r="AZ41" t="s">
        <v>245</v>
      </c>
      <c r="BA41" t="s">
        <v>245</v>
      </c>
      <c r="BB41">
        <v>117</v>
      </c>
      <c r="BC41" t="s">
        <v>472</v>
      </c>
      <c r="BD41" t="s">
        <v>473</v>
      </c>
    </row>
    <row r="42" spans="1:56" x14ac:dyDescent="0.25">
      <c r="A42">
        <v>28</v>
      </c>
      <c r="B42" t="s">
        <v>464</v>
      </c>
      <c r="C42" t="s">
        <v>465</v>
      </c>
      <c r="D42" t="s">
        <v>413</v>
      </c>
      <c r="E42" t="s">
        <v>279</v>
      </c>
      <c r="F42" t="s">
        <v>280</v>
      </c>
      <c r="G42" t="s">
        <v>414</v>
      </c>
      <c r="H42" t="s">
        <v>415</v>
      </c>
      <c r="I42" t="s">
        <v>613</v>
      </c>
      <c r="J42" t="s">
        <v>614</v>
      </c>
      <c r="K42" t="s">
        <v>615</v>
      </c>
      <c r="L42" t="s">
        <v>493</v>
      </c>
      <c r="M42" t="s">
        <v>616</v>
      </c>
      <c r="N42" t="s">
        <v>585</v>
      </c>
      <c r="O42" t="s">
        <v>245</v>
      </c>
      <c r="P42" t="s">
        <v>423</v>
      </c>
      <c r="Q42" t="s">
        <v>613</v>
      </c>
      <c r="R42" t="s">
        <v>424</v>
      </c>
      <c r="S42" t="s">
        <v>669</v>
      </c>
      <c r="T42">
        <v>67.577489999999997</v>
      </c>
      <c r="U42">
        <v>16.468419999999998</v>
      </c>
      <c r="V42">
        <v>562500</v>
      </c>
      <c r="W42">
        <v>7496500</v>
      </c>
      <c r="X42" t="s">
        <v>618</v>
      </c>
      <c r="Y42" t="s">
        <v>427</v>
      </c>
      <c r="Z42" t="s">
        <v>245</v>
      </c>
      <c r="AA42" t="s">
        <v>428</v>
      </c>
      <c r="AB42" t="s">
        <v>428</v>
      </c>
      <c r="AC42" t="s">
        <v>428</v>
      </c>
      <c r="AD42" t="s">
        <v>428</v>
      </c>
      <c r="AE42" t="s">
        <v>428</v>
      </c>
      <c r="AF42" s="40">
        <v>40121</v>
      </c>
      <c r="AH42" t="s">
        <v>670</v>
      </c>
      <c r="AI42" t="s">
        <v>245</v>
      </c>
      <c r="AJ42" t="s">
        <v>245</v>
      </c>
      <c r="AK42" t="s">
        <v>245</v>
      </c>
      <c r="AL42" t="s">
        <v>245</v>
      </c>
      <c r="AM42" t="s">
        <v>245</v>
      </c>
      <c r="AN42" t="s">
        <v>245</v>
      </c>
      <c r="AO42" t="s">
        <v>245</v>
      </c>
      <c r="AP42" t="s">
        <v>245</v>
      </c>
      <c r="AQ42" t="s">
        <v>245</v>
      </c>
      <c r="AR42" t="s">
        <v>245</v>
      </c>
      <c r="AS42" t="s">
        <v>245</v>
      </c>
      <c r="AT42" t="s">
        <v>245</v>
      </c>
      <c r="AU42" t="s">
        <v>245</v>
      </c>
      <c r="AV42" t="s">
        <v>245</v>
      </c>
      <c r="AW42" t="s">
        <v>245</v>
      </c>
      <c r="AX42">
        <v>0</v>
      </c>
      <c r="AY42">
        <v>0</v>
      </c>
      <c r="AZ42" t="s">
        <v>245</v>
      </c>
      <c r="BA42" t="s">
        <v>245</v>
      </c>
      <c r="BB42">
        <v>117</v>
      </c>
      <c r="BC42" t="s">
        <v>472</v>
      </c>
      <c r="BD42" t="s">
        <v>473</v>
      </c>
    </row>
    <row r="43" spans="1:56" x14ac:dyDescent="0.25">
      <c r="A43">
        <v>32</v>
      </c>
      <c r="B43" t="s">
        <v>464</v>
      </c>
      <c r="C43" t="s">
        <v>465</v>
      </c>
      <c r="D43" t="s">
        <v>413</v>
      </c>
      <c r="E43" t="s">
        <v>279</v>
      </c>
      <c r="F43" t="s">
        <v>280</v>
      </c>
      <c r="G43" t="s">
        <v>414</v>
      </c>
      <c r="H43" t="s">
        <v>415</v>
      </c>
      <c r="I43" t="s">
        <v>671</v>
      </c>
      <c r="J43" t="s">
        <v>672</v>
      </c>
      <c r="K43" t="s">
        <v>628</v>
      </c>
      <c r="L43" t="s">
        <v>629</v>
      </c>
      <c r="M43" t="s">
        <v>584</v>
      </c>
      <c r="N43" t="s">
        <v>585</v>
      </c>
      <c r="O43" t="s">
        <v>245</v>
      </c>
      <c r="P43" t="s">
        <v>423</v>
      </c>
      <c r="Q43" t="s">
        <v>621</v>
      </c>
      <c r="R43" t="s">
        <v>424</v>
      </c>
      <c r="S43" t="s">
        <v>673</v>
      </c>
      <c r="T43">
        <v>65.683530000000005</v>
      </c>
      <c r="U43">
        <v>14.334630000000001</v>
      </c>
      <c r="V43">
        <v>469428</v>
      </c>
      <c r="W43">
        <v>7284798</v>
      </c>
      <c r="X43" t="s">
        <v>631</v>
      </c>
      <c r="Y43" t="s">
        <v>427</v>
      </c>
      <c r="Z43" t="s">
        <v>245</v>
      </c>
      <c r="AA43" t="s">
        <v>428</v>
      </c>
      <c r="AB43" t="s">
        <v>428</v>
      </c>
      <c r="AC43" t="s">
        <v>428</v>
      </c>
      <c r="AD43" t="s">
        <v>428</v>
      </c>
      <c r="AE43" t="s">
        <v>428</v>
      </c>
      <c r="AF43" s="40">
        <v>40121</v>
      </c>
      <c r="AG43" s="40">
        <v>23012</v>
      </c>
      <c r="AH43" t="s">
        <v>674</v>
      </c>
      <c r="AI43" t="s">
        <v>245</v>
      </c>
      <c r="AJ43" t="s">
        <v>245</v>
      </c>
      <c r="AK43" t="s">
        <v>245</v>
      </c>
      <c r="AL43" t="s">
        <v>245</v>
      </c>
      <c r="AM43" t="s">
        <v>245</v>
      </c>
      <c r="AN43" t="s">
        <v>245</v>
      </c>
      <c r="AO43" t="s">
        <v>245</v>
      </c>
      <c r="AP43" t="s">
        <v>245</v>
      </c>
      <c r="AQ43" t="s">
        <v>245</v>
      </c>
      <c r="AR43" t="s">
        <v>245</v>
      </c>
      <c r="AS43" t="s">
        <v>245</v>
      </c>
      <c r="AT43" t="s">
        <v>245</v>
      </c>
      <c r="AU43" t="s">
        <v>245</v>
      </c>
      <c r="AV43" t="s">
        <v>245</v>
      </c>
      <c r="AW43" t="s">
        <v>245</v>
      </c>
      <c r="AX43">
        <v>0</v>
      </c>
      <c r="AY43">
        <v>0</v>
      </c>
      <c r="AZ43" t="s">
        <v>245</v>
      </c>
      <c r="BA43" t="s">
        <v>245</v>
      </c>
      <c r="BB43">
        <v>117</v>
      </c>
      <c r="BC43" t="s">
        <v>472</v>
      </c>
      <c r="BD43" t="s">
        <v>473</v>
      </c>
    </row>
    <row r="44" spans="1:56" x14ac:dyDescent="0.25">
      <c r="A44">
        <v>33</v>
      </c>
      <c r="B44" t="s">
        <v>464</v>
      </c>
      <c r="C44" t="s">
        <v>465</v>
      </c>
      <c r="D44" t="s">
        <v>413</v>
      </c>
      <c r="E44" t="s">
        <v>279</v>
      </c>
      <c r="F44" t="s">
        <v>280</v>
      </c>
      <c r="G44" t="s">
        <v>414</v>
      </c>
      <c r="H44" t="s">
        <v>415</v>
      </c>
      <c r="I44" t="s">
        <v>606</v>
      </c>
      <c r="J44" t="s">
        <v>607</v>
      </c>
      <c r="K44" t="s">
        <v>608</v>
      </c>
      <c r="L44" t="s">
        <v>493</v>
      </c>
      <c r="M44" t="s">
        <v>609</v>
      </c>
      <c r="N44" t="s">
        <v>585</v>
      </c>
      <c r="O44" t="s">
        <v>245</v>
      </c>
      <c r="P44" t="s">
        <v>423</v>
      </c>
      <c r="Q44" t="s">
        <v>606</v>
      </c>
      <c r="R44" t="s">
        <v>424</v>
      </c>
      <c r="S44" t="s">
        <v>675</v>
      </c>
      <c r="T44">
        <v>67.706320000000005</v>
      </c>
      <c r="U44">
        <v>16.051200000000001</v>
      </c>
      <c r="V44">
        <v>544500</v>
      </c>
      <c r="W44">
        <v>7510500</v>
      </c>
      <c r="X44" t="s">
        <v>611</v>
      </c>
      <c r="Y44" t="s">
        <v>427</v>
      </c>
      <c r="Z44" t="s">
        <v>245</v>
      </c>
      <c r="AA44" t="s">
        <v>428</v>
      </c>
      <c r="AB44" t="s">
        <v>428</v>
      </c>
      <c r="AC44" t="s">
        <v>428</v>
      </c>
      <c r="AD44" t="s">
        <v>428</v>
      </c>
      <c r="AE44" t="s">
        <v>428</v>
      </c>
      <c r="AF44" s="40">
        <v>40121</v>
      </c>
      <c r="AG44" s="40">
        <v>24325</v>
      </c>
      <c r="AH44" t="s">
        <v>676</v>
      </c>
      <c r="AI44" t="s">
        <v>245</v>
      </c>
      <c r="AJ44" t="s">
        <v>677</v>
      </c>
      <c r="AK44" t="s">
        <v>245</v>
      </c>
      <c r="AL44" t="s">
        <v>245</v>
      </c>
      <c r="AM44" t="s">
        <v>245</v>
      </c>
      <c r="AN44" t="s">
        <v>245</v>
      </c>
      <c r="AO44" t="s">
        <v>245</v>
      </c>
      <c r="AP44" t="s">
        <v>245</v>
      </c>
      <c r="AQ44" t="s">
        <v>245</v>
      </c>
      <c r="AR44" t="s">
        <v>245</v>
      </c>
      <c r="AS44" t="s">
        <v>245</v>
      </c>
      <c r="AT44" t="s">
        <v>245</v>
      </c>
      <c r="AU44" t="s">
        <v>245</v>
      </c>
      <c r="AV44" t="s">
        <v>245</v>
      </c>
      <c r="AW44" t="s">
        <v>245</v>
      </c>
      <c r="AX44">
        <v>0</v>
      </c>
      <c r="AY44">
        <v>0</v>
      </c>
      <c r="AZ44" t="s">
        <v>245</v>
      </c>
      <c r="BA44" t="s">
        <v>245</v>
      </c>
      <c r="BB44">
        <v>117</v>
      </c>
      <c r="BC44" t="s">
        <v>472</v>
      </c>
      <c r="BD44" t="s">
        <v>473</v>
      </c>
    </row>
    <row r="45" spans="1:56" x14ac:dyDescent="0.25">
      <c r="A45">
        <v>37</v>
      </c>
      <c r="B45" t="s">
        <v>678</v>
      </c>
      <c r="C45" t="s">
        <v>679</v>
      </c>
      <c r="D45" t="s">
        <v>413</v>
      </c>
      <c r="E45" t="s">
        <v>279</v>
      </c>
      <c r="F45" t="s">
        <v>280</v>
      </c>
      <c r="G45" t="s">
        <v>414</v>
      </c>
      <c r="H45" t="s">
        <v>415</v>
      </c>
      <c r="I45" t="s">
        <v>680</v>
      </c>
      <c r="J45" t="s">
        <v>681</v>
      </c>
      <c r="K45" t="s">
        <v>682</v>
      </c>
      <c r="L45" t="s">
        <v>683</v>
      </c>
      <c r="M45" t="s">
        <v>584</v>
      </c>
      <c r="N45" t="s">
        <v>585</v>
      </c>
      <c r="O45" t="s">
        <v>684</v>
      </c>
      <c r="P45" t="s">
        <v>446</v>
      </c>
      <c r="Q45" t="s">
        <v>245</v>
      </c>
      <c r="R45" t="s">
        <v>424</v>
      </c>
      <c r="S45" t="s">
        <v>685</v>
      </c>
      <c r="T45">
        <v>65.689961999999994</v>
      </c>
      <c r="U45">
        <v>14.322056</v>
      </c>
      <c r="V45">
        <v>468858</v>
      </c>
      <c r="W45">
        <v>7285521</v>
      </c>
      <c r="X45" t="s">
        <v>686</v>
      </c>
      <c r="Y45" t="s">
        <v>427</v>
      </c>
      <c r="Z45" t="s">
        <v>245</v>
      </c>
      <c r="AA45" t="s">
        <v>428</v>
      </c>
      <c r="AB45" t="s">
        <v>428</v>
      </c>
      <c r="AC45" t="s">
        <v>428</v>
      </c>
      <c r="AD45" t="s">
        <v>428</v>
      </c>
      <c r="AE45" t="s">
        <v>428</v>
      </c>
      <c r="AF45" s="40">
        <v>42205</v>
      </c>
      <c r="AH45" t="s">
        <v>687</v>
      </c>
      <c r="AI45" t="s">
        <v>245</v>
      </c>
      <c r="AJ45" t="s">
        <v>245</v>
      </c>
      <c r="AK45" t="s">
        <v>688</v>
      </c>
      <c r="AL45" t="s">
        <v>245</v>
      </c>
      <c r="AM45" t="s">
        <v>245</v>
      </c>
      <c r="AN45" t="s">
        <v>245</v>
      </c>
      <c r="AO45" t="s">
        <v>245</v>
      </c>
      <c r="AP45" t="s">
        <v>245</v>
      </c>
      <c r="AQ45" t="s">
        <v>689</v>
      </c>
      <c r="AR45" t="s">
        <v>245</v>
      </c>
      <c r="AS45" t="s">
        <v>245</v>
      </c>
      <c r="AT45" t="s">
        <v>245</v>
      </c>
      <c r="AU45" t="s">
        <v>245</v>
      </c>
      <c r="AV45" t="s">
        <v>245</v>
      </c>
      <c r="AW45" t="s">
        <v>245</v>
      </c>
      <c r="AX45">
        <v>0</v>
      </c>
      <c r="AY45">
        <v>0</v>
      </c>
      <c r="AZ45" t="s">
        <v>245</v>
      </c>
      <c r="BA45" t="s">
        <v>245</v>
      </c>
      <c r="BB45">
        <v>1010</v>
      </c>
      <c r="BC45" t="s">
        <v>690</v>
      </c>
      <c r="BD45" t="s">
        <v>691</v>
      </c>
    </row>
    <row r="46" spans="1:56" x14ac:dyDescent="0.25">
      <c r="A46">
        <v>38</v>
      </c>
      <c r="B46" t="s">
        <v>678</v>
      </c>
      <c r="C46" t="s">
        <v>679</v>
      </c>
      <c r="D46" t="s">
        <v>413</v>
      </c>
      <c r="E46" t="s">
        <v>279</v>
      </c>
      <c r="F46" t="s">
        <v>280</v>
      </c>
      <c r="G46" t="s">
        <v>414</v>
      </c>
      <c r="H46" t="s">
        <v>415</v>
      </c>
      <c r="I46" t="s">
        <v>680</v>
      </c>
      <c r="J46" t="s">
        <v>681</v>
      </c>
      <c r="K46" t="s">
        <v>682</v>
      </c>
      <c r="L46" t="s">
        <v>683</v>
      </c>
      <c r="M46" t="s">
        <v>584</v>
      </c>
      <c r="N46" t="s">
        <v>585</v>
      </c>
      <c r="O46" t="s">
        <v>684</v>
      </c>
      <c r="P46" t="s">
        <v>446</v>
      </c>
      <c r="Q46" t="s">
        <v>245</v>
      </c>
      <c r="R46" t="s">
        <v>424</v>
      </c>
      <c r="S46" t="s">
        <v>692</v>
      </c>
      <c r="T46">
        <v>65.689874000000003</v>
      </c>
      <c r="U46">
        <v>14.322101</v>
      </c>
      <c r="V46">
        <v>468860</v>
      </c>
      <c r="W46">
        <v>7285511</v>
      </c>
      <c r="X46" t="s">
        <v>693</v>
      </c>
      <c r="Y46" t="s">
        <v>427</v>
      </c>
      <c r="Z46" t="s">
        <v>245</v>
      </c>
      <c r="AA46" t="s">
        <v>428</v>
      </c>
      <c r="AB46" t="s">
        <v>428</v>
      </c>
      <c r="AC46" t="s">
        <v>428</v>
      </c>
      <c r="AD46" t="s">
        <v>428</v>
      </c>
      <c r="AE46" t="s">
        <v>428</v>
      </c>
      <c r="AF46" s="40">
        <v>42205</v>
      </c>
      <c r="AH46" t="s">
        <v>694</v>
      </c>
      <c r="AI46" t="s">
        <v>245</v>
      </c>
      <c r="AJ46" t="s">
        <v>245</v>
      </c>
      <c r="AK46" t="s">
        <v>688</v>
      </c>
      <c r="AL46" t="s">
        <v>245</v>
      </c>
      <c r="AM46" t="s">
        <v>245</v>
      </c>
      <c r="AN46" t="s">
        <v>245</v>
      </c>
      <c r="AO46" t="s">
        <v>245</v>
      </c>
      <c r="AP46" t="s">
        <v>245</v>
      </c>
      <c r="AQ46" t="s">
        <v>689</v>
      </c>
      <c r="AR46" t="s">
        <v>245</v>
      </c>
      <c r="AS46" t="s">
        <v>245</v>
      </c>
      <c r="AT46" t="s">
        <v>245</v>
      </c>
      <c r="AU46" t="s">
        <v>245</v>
      </c>
      <c r="AV46" t="s">
        <v>245</v>
      </c>
      <c r="AW46" t="s">
        <v>245</v>
      </c>
      <c r="AX46">
        <v>0</v>
      </c>
      <c r="AY46">
        <v>0</v>
      </c>
      <c r="AZ46" t="s">
        <v>245</v>
      </c>
      <c r="BA46" t="s">
        <v>245</v>
      </c>
      <c r="BB46">
        <v>1010</v>
      </c>
      <c r="BC46" t="s">
        <v>690</v>
      </c>
      <c r="BD46" t="s">
        <v>691</v>
      </c>
    </row>
    <row r="47" spans="1:56" x14ac:dyDescent="0.25">
      <c r="A47">
        <v>39</v>
      </c>
      <c r="B47" t="s">
        <v>678</v>
      </c>
      <c r="C47" t="s">
        <v>679</v>
      </c>
      <c r="D47" t="s">
        <v>413</v>
      </c>
      <c r="E47" t="s">
        <v>279</v>
      </c>
      <c r="F47" t="s">
        <v>280</v>
      </c>
      <c r="G47" t="s">
        <v>414</v>
      </c>
      <c r="H47" t="s">
        <v>415</v>
      </c>
      <c r="I47" t="s">
        <v>695</v>
      </c>
      <c r="J47" t="s">
        <v>696</v>
      </c>
      <c r="K47" t="s">
        <v>682</v>
      </c>
      <c r="L47" t="s">
        <v>683</v>
      </c>
      <c r="M47" t="s">
        <v>584</v>
      </c>
      <c r="N47" t="s">
        <v>585</v>
      </c>
      <c r="O47" t="s">
        <v>684</v>
      </c>
      <c r="P47" t="s">
        <v>446</v>
      </c>
      <c r="Q47" t="s">
        <v>245</v>
      </c>
      <c r="R47" t="s">
        <v>424</v>
      </c>
      <c r="S47" t="s">
        <v>697</v>
      </c>
      <c r="T47">
        <v>65.689918000000006</v>
      </c>
      <c r="U47">
        <v>14.317708</v>
      </c>
      <c r="V47">
        <v>468658</v>
      </c>
      <c r="W47">
        <v>7285518</v>
      </c>
      <c r="X47" t="s">
        <v>698</v>
      </c>
      <c r="Y47" t="s">
        <v>427</v>
      </c>
      <c r="Z47" t="s">
        <v>245</v>
      </c>
      <c r="AA47" t="s">
        <v>428</v>
      </c>
      <c r="AB47" t="s">
        <v>428</v>
      </c>
      <c r="AC47" t="s">
        <v>428</v>
      </c>
      <c r="AD47" t="s">
        <v>428</v>
      </c>
      <c r="AE47" t="s">
        <v>428</v>
      </c>
      <c r="AF47" s="40">
        <v>42206</v>
      </c>
      <c r="AH47" t="s">
        <v>699</v>
      </c>
      <c r="AI47" t="s">
        <v>245</v>
      </c>
      <c r="AJ47" t="s">
        <v>700</v>
      </c>
      <c r="AK47" t="s">
        <v>688</v>
      </c>
      <c r="AL47" t="s">
        <v>245</v>
      </c>
      <c r="AM47" t="s">
        <v>245</v>
      </c>
      <c r="AN47" t="s">
        <v>245</v>
      </c>
      <c r="AO47" t="s">
        <v>245</v>
      </c>
      <c r="AP47" t="s">
        <v>245</v>
      </c>
      <c r="AQ47" t="s">
        <v>689</v>
      </c>
      <c r="AR47" t="s">
        <v>245</v>
      </c>
      <c r="AS47" t="s">
        <v>245</v>
      </c>
      <c r="AT47" t="s">
        <v>245</v>
      </c>
      <c r="AU47" t="s">
        <v>245</v>
      </c>
      <c r="AV47" t="s">
        <v>245</v>
      </c>
      <c r="AW47" t="s">
        <v>245</v>
      </c>
      <c r="AX47">
        <v>0</v>
      </c>
      <c r="AY47">
        <v>0</v>
      </c>
      <c r="AZ47" t="s">
        <v>245</v>
      </c>
      <c r="BA47" t="s">
        <v>245</v>
      </c>
      <c r="BB47">
        <v>1010</v>
      </c>
      <c r="BC47" t="s">
        <v>690</v>
      </c>
      <c r="BD47" t="s">
        <v>691</v>
      </c>
    </row>
    <row r="48" spans="1:56" x14ac:dyDescent="0.25">
      <c r="A48">
        <v>40</v>
      </c>
      <c r="B48" t="s">
        <v>678</v>
      </c>
      <c r="C48" t="s">
        <v>679</v>
      </c>
      <c r="D48" t="s">
        <v>413</v>
      </c>
      <c r="E48" t="s">
        <v>279</v>
      </c>
      <c r="F48" t="s">
        <v>280</v>
      </c>
      <c r="G48" t="s">
        <v>414</v>
      </c>
      <c r="H48" t="s">
        <v>415</v>
      </c>
      <c r="I48" t="s">
        <v>701</v>
      </c>
      <c r="J48" t="s">
        <v>696</v>
      </c>
      <c r="K48" t="s">
        <v>702</v>
      </c>
      <c r="L48" t="s">
        <v>703</v>
      </c>
      <c r="M48" t="s">
        <v>584</v>
      </c>
      <c r="N48" t="s">
        <v>585</v>
      </c>
      <c r="O48" t="s">
        <v>684</v>
      </c>
      <c r="P48" t="s">
        <v>446</v>
      </c>
      <c r="Q48" t="s">
        <v>245</v>
      </c>
      <c r="R48" t="s">
        <v>424</v>
      </c>
      <c r="S48" t="s">
        <v>704</v>
      </c>
      <c r="T48">
        <v>65.689863000000003</v>
      </c>
      <c r="U48">
        <v>14.322101</v>
      </c>
      <c r="V48">
        <v>468860</v>
      </c>
      <c r="W48">
        <v>7285510</v>
      </c>
      <c r="X48" t="s">
        <v>705</v>
      </c>
      <c r="Y48" t="s">
        <v>427</v>
      </c>
      <c r="Z48" t="s">
        <v>245</v>
      </c>
      <c r="AA48" t="s">
        <v>428</v>
      </c>
      <c r="AB48" t="s">
        <v>428</v>
      </c>
      <c r="AC48" t="s">
        <v>428</v>
      </c>
      <c r="AD48" t="s">
        <v>428</v>
      </c>
      <c r="AE48" t="s">
        <v>428</v>
      </c>
      <c r="AF48" s="40">
        <v>42217</v>
      </c>
      <c r="AH48" t="s">
        <v>706</v>
      </c>
      <c r="AI48" t="s">
        <v>245</v>
      </c>
      <c r="AJ48" t="s">
        <v>245</v>
      </c>
      <c r="AK48" t="s">
        <v>245</v>
      </c>
      <c r="AL48" t="s">
        <v>245</v>
      </c>
      <c r="AM48" t="s">
        <v>245</v>
      </c>
      <c r="AN48" t="s">
        <v>245</v>
      </c>
      <c r="AO48" t="s">
        <v>245</v>
      </c>
      <c r="AP48" t="s">
        <v>245</v>
      </c>
      <c r="AQ48" t="s">
        <v>689</v>
      </c>
      <c r="AR48" t="s">
        <v>245</v>
      </c>
      <c r="AS48" t="s">
        <v>245</v>
      </c>
      <c r="AT48" t="s">
        <v>245</v>
      </c>
      <c r="AU48" t="s">
        <v>245</v>
      </c>
      <c r="AV48" t="s">
        <v>245</v>
      </c>
      <c r="AW48" t="s">
        <v>245</v>
      </c>
      <c r="AX48">
        <v>0</v>
      </c>
      <c r="AY48">
        <v>0</v>
      </c>
      <c r="AZ48" t="s">
        <v>245</v>
      </c>
      <c r="BA48" t="s">
        <v>245</v>
      </c>
      <c r="BB48">
        <v>1010</v>
      </c>
      <c r="BC48" t="s">
        <v>690</v>
      </c>
      <c r="BD48" t="s">
        <v>691</v>
      </c>
    </row>
    <row r="49" spans="1:56" x14ac:dyDescent="0.25">
      <c r="A49">
        <v>41</v>
      </c>
      <c r="B49" t="s">
        <v>678</v>
      </c>
      <c r="C49" t="s">
        <v>679</v>
      </c>
      <c r="D49" t="s">
        <v>413</v>
      </c>
      <c r="E49" t="s">
        <v>279</v>
      </c>
      <c r="F49" t="s">
        <v>280</v>
      </c>
      <c r="G49" t="s">
        <v>414</v>
      </c>
      <c r="H49" t="s">
        <v>415</v>
      </c>
      <c r="I49" t="s">
        <v>701</v>
      </c>
      <c r="J49" t="s">
        <v>696</v>
      </c>
      <c r="K49" t="s">
        <v>702</v>
      </c>
      <c r="L49" t="s">
        <v>703</v>
      </c>
      <c r="M49" t="s">
        <v>584</v>
      </c>
      <c r="N49" t="s">
        <v>585</v>
      </c>
      <c r="O49" t="s">
        <v>684</v>
      </c>
      <c r="P49" t="s">
        <v>446</v>
      </c>
      <c r="Q49" t="s">
        <v>245</v>
      </c>
      <c r="R49" t="s">
        <v>424</v>
      </c>
      <c r="S49" t="s">
        <v>704</v>
      </c>
      <c r="T49">
        <v>65.689932999999996</v>
      </c>
      <c r="U49">
        <v>14.317753</v>
      </c>
      <c r="V49">
        <v>468660</v>
      </c>
      <c r="W49">
        <v>7285520</v>
      </c>
      <c r="X49" t="s">
        <v>707</v>
      </c>
      <c r="Y49" t="s">
        <v>427</v>
      </c>
      <c r="Z49" t="s">
        <v>245</v>
      </c>
      <c r="AA49" t="s">
        <v>428</v>
      </c>
      <c r="AB49" t="s">
        <v>428</v>
      </c>
      <c r="AC49" t="s">
        <v>708</v>
      </c>
      <c r="AD49" t="s">
        <v>428</v>
      </c>
      <c r="AE49" t="s">
        <v>428</v>
      </c>
      <c r="AF49" s="40">
        <v>43001</v>
      </c>
      <c r="AH49" t="s">
        <v>709</v>
      </c>
      <c r="AI49" t="s">
        <v>245</v>
      </c>
      <c r="AJ49" t="s">
        <v>245</v>
      </c>
      <c r="AK49" t="s">
        <v>245</v>
      </c>
      <c r="AL49" t="s">
        <v>245</v>
      </c>
      <c r="AM49" t="s">
        <v>245</v>
      </c>
      <c r="AN49" t="s">
        <v>245</v>
      </c>
      <c r="AO49" t="s">
        <v>245</v>
      </c>
      <c r="AP49" t="s">
        <v>245</v>
      </c>
      <c r="AQ49" t="s">
        <v>689</v>
      </c>
      <c r="AR49" t="s">
        <v>245</v>
      </c>
      <c r="AS49" t="s">
        <v>245</v>
      </c>
      <c r="AT49" t="s">
        <v>245</v>
      </c>
      <c r="AU49" t="s">
        <v>245</v>
      </c>
      <c r="AV49" t="s">
        <v>245</v>
      </c>
      <c r="AW49" t="s">
        <v>245</v>
      </c>
      <c r="AX49">
        <v>0</v>
      </c>
      <c r="AY49">
        <v>0</v>
      </c>
      <c r="AZ49" t="s">
        <v>245</v>
      </c>
      <c r="BA49" t="s">
        <v>245</v>
      </c>
      <c r="BB49">
        <v>1010</v>
      </c>
      <c r="BC49" t="s">
        <v>690</v>
      </c>
      <c r="BD49" t="s">
        <v>691</v>
      </c>
    </row>
    <row r="50" spans="1:56" x14ac:dyDescent="0.25">
      <c r="A50">
        <v>45</v>
      </c>
      <c r="B50" t="s">
        <v>441</v>
      </c>
      <c r="C50" t="s">
        <v>536</v>
      </c>
      <c r="D50" t="s">
        <v>413</v>
      </c>
      <c r="E50" t="s">
        <v>279</v>
      </c>
      <c r="F50" t="s">
        <v>280</v>
      </c>
      <c r="G50" t="s">
        <v>414</v>
      </c>
      <c r="H50" t="s">
        <v>415</v>
      </c>
      <c r="I50" t="s">
        <v>710</v>
      </c>
      <c r="J50" t="s">
        <v>711</v>
      </c>
      <c r="K50" t="s">
        <v>712</v>
      </c>
      <c r="L50" t="s">
        <v>493</v>
      </c>
      <c r="M50" t="s">
        <v>584</v>
      </c>
      <c r="N50" t="s">
        <v>585</v>
      </c>
      <c r="O50" t="s">
        <v>245</v>
      </c>
      <c r="P50" t="s">
        <v>423</v>
      </c>
      <c r="Q50" t="s">
        <v>710</v>
      </c>
      <c r="R50" t="s">
        <v>424</v>
      </c>
      <c r="S50" t="s">
        <v>713</v>
      </c>
      <c r="T50">
        <v>65.672409999999999</v>
      </c>
      <c r="U50">
        <v>14.46702</v>
      </c>
      <c r="V50">
        <v>475500</v>
      </c>
      <c r="W50">
        <v>7283501</v>
      </c>
      <c r="X50" t="s">
        <v>714</v>
      </c>
      <c r="Y50" t="s">
        <v>427</v>
      </c>
      <c r="Z50" t="s">
        <v>245</v>
      </c>
      <c r="AA50" t="s">
        <v>428</v>
      </c>
      <c r="AB50" t="s">
        <v>428</v>
      </c>
      <c r="AC50" t="s">
        <v>428</v>
      </c>
      <c r="AD50" t="s">
        <v>428</v>
      </c>
      <c r="AE50" t="s">
        <v>428</v>
      </c>
      <c r="AF50" s="40">
        <v>41767</v>
      </c>
      <c r="AG50" s="40">
        <v>17375</v>
      </c>
      <c r="AH50" t="s">
        <v>715</v>
      </c>
      <c r="AI50" t="s">
        <v>245</v>
      </c>
      <c r="AJ50" t="s">
        <v>245</v>
      </c>
      <c r="AK50" t="s">
        <v>245</v>
      </c>
      <c r="AL50" t="s">
        <v>245</v>
      </c>
      <c r="AM50" t="s">
        <v>245</v>
      </c>
      <c r="AN50" t="s">
        <v>716</v>
      </c>
      <c r="AO50" t="s">
        <v>245</v>
      </c>
      <c r="AP50" t="s">
        <v>245</v>
      </c>
      <c r="AQ50" t="s">
        <v>245</v>
      </c>
      <c r="AR50" t="s">
        <v>245</v>
      </c>
      <c r="AS50" t="s">
        <v>245</v>
      </c>
      <c r="AT50" t="s">
        <v>245</v>
      </c>
      <c r="AU50" t="s">
        <v>245</v>
      </c>
      <c r="AV50" t="s">
        <v>245</v>
      </c>
      <c r="AW50" t="s">
        <v>245</v>
      </c>
      <c r="AX50">
        <v>0</v>
      </c>
      <c r="AY50">
        <v>0</v>
      </c>
      <c r="AZ50" t="s">
        <v>245</v>
      </c>
      <c r="BA50" t="s">
        <v>245</v>
      </c>
      <c r="BB50">
        <v>37</v>
      </c>
      <c r="BC50" t="s">
        <v>450</v>
      </c>
      <c r="BD50" t="s">
        <v>473</v>
      </c>
    </row>
    <row r="51" spans="1:56" x14ac:dyDescent="0.25">
      <c r="A51">
        <v>46</v>
      </c>
      <c r="B51" t="s">
        <v>441</v>
      </c>
      <c r="C51" t="s">
        <v>536</v>
      </c>
      <c r="D51" t="s">
        <v>413</v>
      </c>
      <c r="E51" t="s">
        <v>279</v>
      </c>
      <c r="F51" t="s">
        <v>280</v>
      </c>
      <c r="G51" t="s">
        <v>414</v>
      </c>
      <c r="H51" t="s">
        <v>415</v>
      </c>
      <c r="I51" t="s">
        <v>717</v>
      </c>
      <c r="J51" t="s">
        <v>718</v>
      </c>
      <c r="K51" t="s">
        <v>719</v>
      </c>
      <c r="L51" t="s">
        <v>486</v>
      </c>
      <c r="M51" t="s">
        <v>584</v>
      </c>
      <c r="N51" t="s">
        <v>585</v>
      </c>
      <c r="O51" t="s">
        <v>245</v>
      </c>
      <c r="P51" t="s">
        <v>423</v>
      </c>
      <c r="Q51" t="s">
        <v>720</v>
      </c>
      <c r="R51" t="s">
        <v>424</v>
      </c>
      <c r="S51" t="s">
        <v>721</v>
      </c>
      <c r="T51">
        <v>65.689689999999999</v>
      </c>
      <c r="U51">
        <v>14.30339</v>
      </c>
      <c r="V51">
        <v>468000</v>
      </c>
      <c r="W51">
        <v>7285500</v>
      </c>
      <c r="X51" t="s">
        <v>722</v>
      </c>
      <c r="Y51" t="s">
        <v>427</v>
      </c>
      <c r="Z51" t="s">
        <v>245</v>
      </c>
      <c r="AA51" t="s">
        <v>428</v>
      </c>
      <c r="AB51" t="s">
        <v>428</v>
      </c>
      <c r="AC51" t="s">
        <v>428</v>
      </c>
      <c r="AD51" t="s">
        <v>428</v>
      </c>
      <c r="AE51" t="s">
        <v>428</v>
      </c>
      <c r="AF51" s="40">
        <v>41767</v>
      </c>
      <c r="AG51" s="40">
        <v>23377</v>
      </c>
      <c r="AH51" t="s">
        <v>723</v>
      </c>
      <c r="AI51" t="s">
        <v>245</v>
      </c>
      <c r="AJ51" t="s">
        <v>245</v>
      </c>
      <c r="AK51" t="s">
        <v>245</v>
      </c>
      <c r="AL51" t="s">
        <v>245</v>
      </c>
      <c r="AM51" t="s">
        <v>245</v>
      </c>
      <c r="AN51" t="s">
        <v>245</v>
      </c>
      <c r="AO51" t="s">
        <v>245</v>
      </c>
      <c r="AP51" t="s">
        <v>245</v>
      </c>
      <c r="AQ51" t="s">
        <v>245</v>
      </c>
      <c r="AR51" t="s">
        <v>245</v>
      </c>
      <c r="AS51" t="s">
        <v>245</v>
      </c>
      <c r="AT51" t="s">
        <v>245</v>
      </c>
      <c r="AU51" t="s">
        <v>245</v>
      </c>
      <c r="AV51" t="s">
        <v>245</v>
      </c>
      <c r="AW51" t="s">
        <v>245</v>
      </c>
      <c r="AX51">
        <v>0</v>
      </c>
      <c r="AY51">
        <v>0</v>
      </c>
      <c r="AZ51" t="s">
        <v>245</v>
      </c>
      <c r="BA51" t="s">
        <v>245</v>
      </c>
      <c r="BB51">
        <v>37</v>
      </c>
      <c r="BC51" t="s">
        <v>450</v>
      </c>
      <c r="BD51" t="s">
        <v>473</v>
      </c>
    </row>
    <row r="52" spans="1:56" x14ac:dyDescent="0.25">
      <c r="A52">
        <v>47</v>
      </c>
      <c r="B52" t="s">
        <v>474</v>
      </c>
      <c r="C52" t="s">
        <v>529</v>
      </c>
      <c r="D52" t="s">
        <v>413</v>
      </c>
      <c r="E52" t="s">
        <v>279</v>
      </c>
      <c r="F52" t="s">
        <v>280</v>
      </c>
      <c r="G52" t="s">
        <v>414</v>
      </c>
      <c r="H52" t="s">
        <v>415</v>
      </c>
      <c r="I52" t="s">
        <v>724</v>
      </c>
      <c r="J52" t="s">
        <v>725</v>
      </c>
      <c r="K52" t="s">
        <v>726</v>
      </c>
      <c r="L52" t="s">
        <v>457</v>
      </c>
      <c r="M52" t="s">
        <v>584</v>
      </c>
      <c r="N52" t="s">
        <v>585</v>
      </c>
      <c r="O52" t="s">
        <v>245</v>
      </c>
      <c r="P52" t="s">
        <v>423</v>
      </c>
      <c r="Q52" t="s">
        <v>724</v>
      </c>
      <c r="R52" t="s">
        <v>424</v>
      </c>
      <c r="S52" t="s">
        <v>727</v>
      </c>
      <c r="T52">
        <v>65.680719999999994</v>
      </c>
      <c r="U52">
        <v>14.30363</v>
      </c>
      <c r="V52">
        <v>468000</v>
      </c>
      <c r="W52">
        <v>7284500</v>
      </c>
      <c r="X52" t="s">
        <v>728</v>
      </c>
      <c r="Y52" t="s">
        <v>427</v>
      </c>
      <c r="Z52" t="s">
        <v>245</v>
      </c>
      <c r="AA52" t="s">
        <v>428</v>
      </c>
      <c r="AB52" t="s">
        <v>428</v>
      </c>
      <c r="AC52" t="s">
        <v>428</v>
      </c>
      <c r="AD52" t="s">
        <v>428</v>
      </c>
      <c r="AE52" t="s">
        <v>428</v>
      </c>
      <c r="AF52" s="40">
        <v>39177</v>
      </c>
      <c r="AG52" s="40">
        <v>29816</v>
      </c>
      <c r="AH52" t="s">
        <v>729</v>
      </c>
      <c r="AI52" t="s">
        <v>245</v>
      </c>
      <c r="AJ52" t="s">
        <v>245</v>
      </c>
      <c r="AK52" t="s">
        <v>245</v>
      </c>
      <c r="AL52" t="s">
        <v>245</v>
      </c>
      <c r="AM52" t="s">
        <v>245</v>
      </c>
      <c r="AN52" t="s">
        <v>245</v>
      </c>
      <c r="AO52" t="s">
        <v>245</v>
      </c>
      <c r="AP52" t="s">
        <v>245</v>
      </c>
      <c r="AQ52" t="s">
        <v>245</v>
      </c>
      <c r="AR52" t="s">
        <v>245</v>
      </c>
      <c r="AS52" t="s">
        <v>245</v>
      </c>
      <c r="AT52" t="s">
        <v>245</v>
      </c>
      <c r="AU52" t="s">
        <v>245</v>
      </c>
      <c r="AV52" t="s">
        <v>245</v>
      </c>
      <c r="AW52" t="s">
        <v>245</v>
      </c>
      <c r="AX52">
        <v>0</v>
      </c>
      <c r="AY52">
        <v>0</v>
      </c>
      <c r="AZ52" t="s">
        <v>245</v>
      </c>
      <c r="BA52" t="s">
        <v>245</v>
      </c>
      <c r="BB52">
        <v>8</v>
      </c>
      <c r="BC52" t="s">
        <v>482</v>
      </c>
      <c r="BD52" t="s">
        <v>473</v>
      </c>
    </row>
    <row r="53" spans="1:56" x14ac:dyDescent="0.25">
      <c r="A53">
        <v>48</v>
      </c>
      <c r="B53" t="s">
        <v>474</v>
      </c>
      <c r="C53" t="s">
        <v>529</v>
      </c>
      <c r="D53" t="s">
        <v>413</v>
      </c>
      <c r="E53" t="s">
        <v>279</v>
      </c>
      <c r="F53" t="s">
        <v>280</v>
      </c>
      <c r="G53" t="s">
        <v>414</v>
      </c>
      <c r="H53" t="s">
        <v>415</v>
      </c>
      <c r="I53" t="s">
        <v>730</v>
      </c>
      <c r="J53" t="s">
        <v>731</v>
      </c>
      <c r="K53" t="s">
        <v>732</v>
      </c>
      <c r="L53" t="s">
        <v>498</v>
      </c>
      <c r="M53" t="s">
        <v>584</v>
      </c>
      <c r="N53" t="s">
        <v>585</v>
      </c>
      <c r="O53" t="s">
        <v>245</v>
      </c>
      <c r="P53" t="s">
        <v>423</v>
      </c>
      <c r="Q53" t="s">
        <v>730</v>
      </c>
      <c r="R53" t="s">
        <v>424</v>
      </c>
      <c r="S53" t="s">
        <v>733</v>
      </c>
      <c r="T53">
        <v>65.68338</v>
      </c>
      <c r="U53">
        <v>14.30199</v>
      </c>
      <c r="V53">
        <v>467928</v>
      </c>
      <c r="W53">
        <v>7284797</v>
      </c>
      <c r="X53" t="s">
        <v>734</v>
      </c>
      <c r="Y53" t="s">
        <v>427</v>
      </c>
      <c r="Z53" t="s">
        <v>245</v>
      </c>
      <c r="AA53" t="s">
        <v>428</v>
      </c>
      <c r="AB53" t="s">
        <v>428</v>
      </c>
      <c r="AC53" t="s">
        <v>428</v>
      </c>
      <c r="AD53" t="s">
        <v>428</v>
      </c>
      <c r="AE53" t="s">
        <v>428</v>
      </c>
      <c r="AF53" s="40">
        <v>35054</v>
      </c>
      <c r="AG53" s="40">
        <v>34891</v>
      </c>
      <c r="AH53" t="s">
        <v>735</v>
      </c>
      <c r="AI53" t="s">
        <v>245</v>
      </c>
      <c r="AJ53" t="s">
        <v>245</v>
      </c>
      <c r="AK53" t="s">
        <v>245</v>
      </c>
      <c r="AL53" t="s">
        <v>245</v>
      </c>
      <c r="AM53" t="s">
        <v>245</v>
      </c>
      <c r="AN53" t="s">
        <v>245</v>
      </c>
      <c r="AO53" t="s">
        <v>245</v>
      </c>
      <c r="AP53" t="s">
        <v>245</v>
      </c>
      <c r="AQ53" t="s">
        <v>245</v>
      </c>
      <c r="AR53" t="s">
        <v>245</v>
      </c>
      <c r="AS53" t="s">
        <v>245</v>
      </c>
      <c r="AT53" t="s">
        <v>245</v>
      </c>
      <c r="AU53" t="s">
        <v>245</v>
      </c>
      <c r="AV53" t="s">
        <v>245</v>
      </c>
      <c r="AW53" t="s">
        <v>245</v>
      </c>
      <c r="AX53">
        <v>0</v>
      </c>
      <c r="AY53">
        <v>0</v>
      </c>
      <c r="AZ53" t="s">
        <v>245</v>
      </c>
      <c r="BA53" t="s">
        <v>245</v>
      </c>
      <c r="BB53">
        <v>8</v>
      </c>
      <c r="BC53" t="s">
        <v>482</v>
      </c>
      <c r="BD53" t="s">
        <v>473</v>
      </c>
    </row>
    <row r="54" spans="1:56" x14ac:dyDescent="0.25">
      <c r="A54">
        <v>49</v>
      </c>
      <c r="B54" t="s">
        <v>474</v>
      </c>
      <c r="C54" t="s">
        <v>529</v>
      </c>
      <c r="D54" t="s">
        <v>413</v>
      </c>
      <c r="E54" t="s">
        <v>279</v>
      </c>
      <c r="F54" t="s">
        <v>280</v>
      </c>
      <c r="G54" t="s">
        <v>414</v>
      </c>
      <c r="H54" t="s">
        <v>415</v>
      </c>
      <c r="I54" t="s">
        <v>736</v>
      </c>
      <c r="J54" t="s">
        <v>638</v>
      </c>
      <c r="K54" t="s">
        <v>737</v>
      </c>
      <c r="L54" t="s">
        <v>493</v>
      </c>
      <c r="M54" t="s">
        <v>616</v>
      </c>
      <c r="N54" t="s">
        <v>585</v>
      </c>
      <c r="O54" t="s">
        <v>245</v>
      </c>
      <c r="P54" t="s">
        <v>423</v>
      </c>
      <c r="Q54" t="s">
        <v>736</v>
      </c>
      <c r="R54" t="s">
        <v>424</v>
      </c>
      <c r="S54" t="s">
        <v>738</v>
      </c>
      <c r="T54">
        <v>67.577719999999999</v>
      </c>
      <c r="U54">
        <v>16.442589999999999</v>
      </c>
      <c r="V54">
        <v>561400</v>
      </c>
      <c r="W54">
        <v>7496500</v>
      </c>
      <c r="X54" t="s">
        <v>739</v>
      </c>
      <c r="Y54" t="s">
        <v>427</v>
      </c>
      <c r="Z54" t="s">
        <v>245</v>
      </c>
      <c r="AA54" t="s">
        <v>428</v>
      </c>
      <c r="AB54" t="s">
        <v>428</v>
      </c>
      <c r="AC54" t="s">
        <v>428</v>
      </c>
      <c r="AD54" t="s">
        <v>428</v>
      </c>
      <c r="AE54" t="s">
        <v>428</v>
      </c>
      <c r="AF54" s="40">
        <v>37221</v>
      </c>
      <c r="AG54" s="40">
        <v>23587</v>
      </c>
      <c r="AH54" t="s">
        <v>740</v>
      </c>
      <c r="AI54" t="s">
        <v>245</v>
      </c>
      <c r="AJ54" t="s">
        <v>245</v>
      </c>
      <c r="AK54" t="s">
        <v>245</v>
      </c>
      <c r="AL54" t="s">
        <v>245</v>
      </c>
      <c r="AM54" t="s">
        <v>245</v>
      </c>
      <c r="AN54" t="s">
        <v>245</v>
      </c>
      <c r="AO54" t="s">
        <v>245</v>
      </c>
      <c r="AP54" t="s">
        <v>245</v>
      </c>
      <c r="AQ54" t="s">
        <v>245</v>
      </c>
      <c r="AR54" t="s">
        <v>245</v>
      </c>
      <c r="AS54" t="s">
        <v>245</v>
      </c>
      <c r="AT54" t="s">
        <v>245</v>
      </c>
      <c r="AU54" t="s">
        <v>245</v>
      </c>
      <c r="AV54" t="s">
        <v>245</v>
      </c>
      <c r="AW54" t="s">
        <v>245</v>
      </c>
      <c r="AX54">
        <v>0</v>
      </c>
      <c r="AY54">
        <v>0</v>
      </c>
      <c r="AZ54" t="s">
        <v>245</v>
      </c>
      <c r="BA54" t="s">
        <v>245</v>
      </c>
      <c r="BB54">
        <v>8</v>
      </c>
      <c r="BC54" t="s">
        <v>482</v>
      </c>
      <c r="BD54" t="s">
        <v>473</v>
      </c>
    </row>
    <row r="55" spans="1:56" x14ac:dyDescent="0.25">
      <c r="A55">
        <v>52</v>
      </c>
      <c r="B55" t="s">
        <v>441</v>
      </c>
      <c r="C55" t="s">
        <v>536</v>
      </c>
      <c r="D55" t="s">
        <v>413</v>
      </c>
      <c r="E55" t="s">
        <v>279</v>
      </c>
      <c r="F55" t="s">
        <v>280</v>
      </c>
      <c r="G55" t="s">
        <v>414</v>
      </c>
      <c r="H55" t="s">
        <v>415</v>
      </c>
      <c r="I55" t="s">
        <v>741</v>
      </c>
      <c r="J55" t="s">
        <v>742</v>
      </c>
      <c r="K55" t="s">
        <v>743</v>
      </c>
      <c r="L55" t="s">
        <v>560</v>
      </c>
      <c r="M55" t="s">
        <v>616</v>
      </c>
      <c r="N55" t="s">
        <v>585</v>
      </c>
      <c r="O55" t="s">
        <v>245</v>
      </c>
      <c r="P55" t="s">
        <v>423</v>
      </c>
      <c r="Q55" t="s">
        <v>741</v>
      </c>
      <c r="R55" t="s">
        <v>424</v>
      </c>
      <c r="S55" t="s">
        <v>744</v>
      </c>
      <c r="T55">
        <v>67.742159999999998</v>
      </c>
      <c r="U55">
        <v>16.243939999999998</v>
      </c>
      <c r="V55">
        <v>552578</v>
      </c>
      <c r="W55">
        <v>7514646</v>
      </c>
      <c r="X55" t="s">
        <v>745</v>
      </c>
      <c r="Y55" t="s">
        <v>427</v>
      </c>
      <c r="Z55" t="s">
        <v>245</v>
      </c>
      <c r="AA55" t="s">
        <v>428</v>
      </c>
      <c r="AB55" t="s">
        <v>428</v>
      </c>
      <c r="AC55" t="s">
        <v>428</v>
      </c>
      <c r="AD55" t="s">
        <v>428</v>
      </c>
      <c r="AE55" t="s">
        <v>428</v>
      </c>
      <c r="AF55" s="40">
        <v>41767</v>
      </c>
      <c r="AG55" s="40">
        <v>28347</v>
      </c>
      <c r="AH55" t="s">
        <v>746</v>
      </c>
      <c r="AI55" t="s">
        <v>245</v>
      </c>
      <c r="AJ55" t="s">
        <v>245</v>
      </c>
      <c r="AK55" t="s">
        <v>245</v>
      </c>
      <c r="AL55" t="s">
        <v>245</v>
      </c>
      <c r="AM55" t="s">
        <v>245</v>
      </c>
      <c r="AN55" t="s">
        <v>245</v>
      </c>
      <c r="AO55" t="s">
        <v>245</v>
      </c>
      <c r="AP55" t="s">
        <v>245</v>
      </c>
      <c r="AQ55" t="s">
        <v>245</v>
      </c>
      <c r="AR55" t="s">
        <v>245</v>
      </c>
      <c r="AS55" t="s">
        <v>245</v>
      </c>
      <c r="AT55" t="s">
        <v>245</v>
      </c>
      <c r="AU55" t="s">
        <v>245</v>
      </c>
      <c r="AV55" t="s">
        <v>245</v>
      </c>
      <c r="AW55" t="s">
        <v>245</v>
      </c>
      <c r="AX55">
        <v>0</v>
      </c>
      <c r="AY55">
        <v>0</v>
      </c>
      <c r="AZ55" t="s">
        <v>245</v>
      </c>
      <c r="BA55" t="s">
        <v>245</v>
      </c>
      <c r="BB55">
        <v>37</v>
      </c>
      <c r="BC55" t="s">
        <v>450</v>
      </c>
      <c r="BD55" t="s">
        <v>473</v>
      </c>
    </row>
    <row r="56" spans="1:56" x14ac:dyDescent="0.25">
      <c r="A56">
        <v>53</v>
      </c>
      <c r="B56" t="s">
        <v>441</v>
      </c>
      <c r="C56" t="s">
        <v>536</v>
      </c>
      <c r="D56" t="s">
        <v>413</v>
      </c>
      <c r="E56" t="s">
        <v>279</v>
      </c>
      <c r="F56" t="s">
        <v>280</v>
      </c>
      <c r="G56" t="s">
        <v>414</v>
      </c>
      <c r="H56" t="s">
        <v>415</v>
      </c>
      <c r="I56" t="s">
        <v>537</v>
      </c>
      <c r="J56" t="s">
        <v>747</v>
      </c>
      <c r="K56" t="s">
        <v>748</v>
      </c>
      <c r="L56" t="s">
        <v>486</v>
      </c>
      <c r="M56" t="s">
        <v>584</v>
      </c>
      <c r="N56" t="s">
        <v>585</v>
      </c>
      <c r="O56" t="s">
        <v>245</v>
      </c>
      <c r="P56" t="s">
        <v>423</v>
      </c>
      <c r="Q56" t="s">
        <v>537</v>
      </c>
      <c r="R56" t="s">
        <v>424</v>
      </c>
      <c r="S56" t="s">
        <v>749</v>
      </c>
      <c r="T56">
        <v>65.680719999999994</v>
      </c>
      <c r="U56">
        <v>14.30363</v>
      </c>
      <c r="V56">
        <v>468000</v>
      </c>
      <c r="W56">
        <v>7284500</v>
      </c>
      <c r="X56" t="s">
        <v>728</v>
      </c>
      <c r="Y56" t="s">
        <v>427</v>
      </c>
      <c r="Z56" t="s">
        <v>245</v>
      </c>
      <c r="AA56" t="s">
        <v>428</v>
      </c>
      <c r="AB56" t="s">
        <v>428</v>
      </c>
      <c r="AC56" t="s">
        <v>428</v>
      </c>
      <c r="AD56" t="s">
        <v>428</v>
      </c>
      <c r="AE56" t="s">
        <v>428</v>
      </c>
      <c r="AF56" s="40">
        <v>41767</v>
      </c>
      <c r="AG56" s="40">
        <v>20309</v>
      </c>
      <c r="AH56" t="s">
        <v>750</v>
      </c>
      <c r="AI56" t="s">
        <v>245</v>
      </c>
      <c r="AJ56" t="s">
        <v>245</v>
      </c>
      <c r="AK56" t="s">
        <v>245</v>
      </c>
      <c r="AL56" t="s">
        <v>245</v>
      </c>
      <c r="AM56" t="s">
        <v>245</v>
      </c>
      <c r="AN56" t="s">
        <v>245</v>
      </c>
      <c r="AO56" t="s">
        <v>245</v>
      </c>
      <c r="AP56" t="s">
        <v>245</v>
      </c>
      <c r="AQ56" t="s">
        <v>245</v>
      </c>
      <c r="AR56" t="s">
        <v>245</v>
      </c>
      <c r="AS56" t="s">
        <v>245</v>
      </c>
      <c r="AT56" t="s">
        <v>245</v>
      </c>
      <c r="AU56" t="s">
        <v>245</v>
      </c>
      <c r="AV56" t="s">
        <v>245</v>
      </c>
      <c r="AW56" t="s">
        <v>245</v>
      </c>
      <c r="AX56">
        <v>0</v>
      </c>
      <c r="AY56">
        <v>0</v>
      </c>
      <c r="AZ56" t="s">
        <v>245</v>
      </c>
      <c r="BA56" t="s">
        <v>245</v>
      </c>
      <c r="BB56">
        <v>37</v>
      </c>
      <c r="BC56" t="s">
        <v>450</v>
      </c>
      <c r="BD56" t="s">
        <v>473</v>
      </c>
    </row>
    <row r="57" spans="1:56" x14ac:dyDescent="0.25">
      <c r="A57">
        <v>59</v>
      </c>
      <c r="B57" t="s">
        <v>474</v>
      </c>
      <c r="C57" t="s">
        <v>529</v>
      </c>
      <c r="D57" t="s">
        <v>413</v>
      </c>
      <c r="E57" t="s">
        <v>279</v>
      </c>
      <c r="F57" t="s">
        <v>280</v>
      </c>
      <c r="G57" t="s">
        <v>414</v>
      </c>
      <c r="H57" t="s">
        <v>415</v>
      </c>
      <c r="I57" t="s">
        <v>751</v>
      </c>
      <c r="J57" t="s">
        <v>752</v>
      </c>
      <c r="K57" t="s">
        <v>753</v>
      </c>
      <c r="L57" t="s">
        <v>754</v>
      </c>
      <c r="M57" t="s">
        <v>584</v>
      </c>
      <c r="N57" t="s">
        <v>585</v>
      </c>
      <c r="O57" t="s">
        <v>245</v>
      </c>
      <c r="P57" t="s">
        <v>423</v>
      </c>
      <c r="Q57" t="s">
        <v>751</v>
      </c>
      <c r="R57" t="s">
        <v>424</v>
      </c>
      <c r="S57" t="s">
        <v>755</v>
      </c>
      <c r="T57">
        <v>65.689170000000004</v>
      </c>
      <c r="U57">
        <v>14.320489999999999</v>
      </c>
      <c r="V57">
        <v>468785</v>
      </c>
      <c r="W57">
        <v>7285433</v>
      </c>
      <c r="X57" t="s">
        <v>756</v>
      </c>
      <c r="Y57" t="s">
        <v>427</v>
      </c>
      <c r="Z57" t="s">
        <v>245</v>
      </c>
      <c r="AA57" t="s">
        <v>428</v>
      </c>
      <c r="AB57" t="s">
        <v>428</v>
      </c>
      <c r="AC57" t="s">
        <v>428</v>
      </c>
      <c r="AD57" t="s">
        <v>428</v>
      </c>
      <c r="AE57" t="s">
        <v>428</v>
      </c>
      <c r="AF57" s="40">
        <v>41913</v>
      </c>
      <c r="AG57" s="40">
        <v>41106</v>
      </c>
      <c r="AH57" t="s">
        <v>757</v>
      </c>
      <c r="AI57" t="s">
        <v>245</v>
      </c>
      <c r="AJ57" t="s">
        <v>245</v>
      </c>
      <c r="AK57" t="s">
        <v>245</v>
      </c>
      <c r="AL57" t="s">
        <v>245</v>
      </c>
      <c r="AM57" t="s">
        <v>245</v>
      </c>
      <c r="AN57" t="s">
        <v>758</v>
      </c>
      <c r="AO57" t="s">
        <v>245</v>
      </c>
      <c r="AP57" t="s">
        <v>245</v>
      </c>
      <c r="AQ57" t="s">
        <v>245</v>
      </c>
      <c r="AR57" t="s">
        <v>245</v>
      </c>
      <c r="AS57" t="s">
        <v>245</v>
      </c>
      <c r="AT57" t="s">
        <v>245</v>
      </c>
      <c r="AU57" t="s">
        <v>245</v>
      </c>
      <c r="AV57" t="s">
        <v>245</v>
      </c>
      <c r="AW57" t="s">
        <v>245</v>
      </c>
      <c r="AX57">
        <v>0</v>
      </c>
      <c r="AY57">
        <v>0</v>
      </c>
      <c r="AZ57" t="s">
        <v>245</v>
      </c>
      <c r="BA57" t="s">
        <v>245</v>
      </c>
      <c r="BB57">
        <v>8</v>
      </c>
      <c r="BC57" t="s">
        <v>482</v>
      </c>
      <c r="BD57" t="s">
        <v>473</v>
      </c>
    </row>
    <row r="58" spans="1:56" x14ac:dyDescent="0.25">
      <c r="A58">
        <v>64</v>
      </c>
      <c r="B58" t="s">
        <v>441</v>
      </c>
      <c r="C58" t="s">
        <v>536</v>
      </c>
      <c r="D58" t="s">
        <v>413</v>
      </c>
      <c r="E58" t="s">
        <v>279</v>
      </c>
      <c r="F58" t="s">
        <v>280</v>
      </c>
      <c r="G58" t="s">
        <v>414</v>
      </c>
      <c r="H58" t="s">
        <v>415</v>
      </c>
      <c r="I58" t="s">
        <v>759</v>
      </c>
      <c r="J58" t="s">
        <v>760</v>
      </c>
      <c r="K58" t="s">
        <v>761</v>
      </c>
      <c r="L58" t="s">
        <v>762</v>
      </c>
      <c r="M58" t="s">
        <v>584</v>
      </c>
      <c r="N58" t="s">
        <v>585</v>
      </c>
      <c r="O58" t="s">
        <v>245</v>
      </c>
      <c r="P58" t="s">
        <v>423</v>
      </c>
      <c r="Q58" t="s">
        <v>759</v>
      </c>
      <c r="R58" t="s">
        <v>424</v>
      </c>
      <c r="S58" t="s">
        <v>763</v>
      </c>
      <c r="T58">
        <v>65.689009999999996</v>
      </c>
      <c r="U58">
        <v>14.32071</v>
      </c>
      <c r="V58">
        <v>468795</v>
      </c>
      <c r="W58">
        <v>7285416</v>
      </c>
      <c r="X58" t="s">
        <v>764</v>
      </c>
      <c r="Y58" t="s">
        <v>427</v>
      </c>
      <c r="Z58" t="s">
        <v>245</v>
      </c>
      <c r="AA58" t="s">
        <v>428</v>
      </c>
      <c r="AB58" t="s">
        <v>428</v>
      </c>
      <c r="AC58" t="s">
        <v>428</v>
      </c>
      <c r="AD58" t="s">
        <v>428</v>
      </c>
      <c r="AE58" t="s">
        <v>428</v>
      </c>
      <c r="AF58" s="40">
        <v>41767</v>
      </c>
      <c r="AH58" t="s">
        <v>765</v>
      </c>
      <c r="AI58" t="s">
        <v>245</v>
      </c>
      <c r="AJ58" t="s">
        <v>245</v>
      </c>
      <c r="AK58" t="s">
        <v>245</v>
      </c>
      <c r="AL58" t="s">
        <v>245</v>
      </c>
      <c r="AM58" t="s">
        <v>245</v>
      </c>
      <c r="AN58" t="s">
        <v>245</v>
      </c>
      <c r="AO58" t="s">
        <v>245</v>
      </c>
      <c r="AP58" t="s">
        <v>245</v>
      </c>
      <c r="AQ58" t="s">
        <v>245</v>
      </c>
      <c r="AR58" t="s">
        <v>245</v>
      </c>
      <c r="AS58" t="s">
        <v>245</v>
      </c>
      <c r="AT58" t="s">
        <v>245</v>
      </c>
      <c r="AU58" t="s">
        <v>245</v>
      </c>
      <c r="AV58" t="s">
        <v>245</v>
      </c>
      <c r="AW58" t="s">
        <v>245</v>
      </c>
      <c r="AX58">
        <v>0</v>
      </c>
      <c r="AY58">
        <v>0</v>
      </c>
      <c r="AZ58" t="s">
        <v>245</v>
      </c>
      <c r="BA58" t="s">
        <v>245</v>
      </c>
      <c r="BB58">
        <v>37</v>
      </c>
      <c r="BC58" t="s">
        <v>450</v>
      </c>
      <c r="BD58" t="s">
        <v>473</v>
      </c>
    </row>
    <row r="59" spans="1:56" x14ac:dyDescent="0.25">
      <c r="A59">
        <v>17</v>
      </c>
      <c r="B59" t="s">
        <v>464</v>
      </c>
      <c r="C59" t="s">
        <v>465</v>
      </c>
      <c r="D59" t="s">
        <v>413</v>
      </c>
      <c r="E59" t="s">
        <v>279</v>
      </c>
      <c r="F59" t="s">
        <v>280</v>
      </c>
      <c r="G59" t="s">
        <v>414</v>
      </c>
      <c r="H59" t="s">
        <v>415</v>
      </c>
      <c r="I59" t="s">
        <v>766</v>
      </c>
      <c r="J59" t="s">
        <v>767</v>
      </c>
      <c r="K59" t="s">
        <v>768</v>
      </c>
      <c r="L59" t="s">
        <v>493</v>
      </c>
      <c r="M59" t="s">
        <v>769</v>
      </c>
      <c r="N59" t="s">
        <v>770</v>
      </c>
      <c r="O59" t="s">
        <v>245</v>
      </c>
      <c r="P59" t="s">
        <v>423</v>
      </c>
      <c r="Q59" t="s">
        <v>766</v>
      </c>
      <c r="R59" t="s">
        <v>424</v>
      </c>
      <c r="S59" t="s">
        <v>771</v>
      </c>
      <c r="T59">
        <v>69.222809999999996</v>
      </c>
      <c r="U59">
        <v>20.455390000000001</v>
      </c>
      <c r="V59">
        <v>715730</v>
      </c>
      <c r="W59">
        <v>7688818</v>
      </c>
      <c r="X59" t="s">
        <v>772</v>
      </c>
      <c r="Y59" t="s">
        <v>427</v>
      </c>
      <c r="Z59" t="s">
        <v>245</v>
      </c>
      <c r="AA59" t="s">
        <v>428</v>
      </c>
      <c r="AB59" t="s">
        <v>428</v>
      </c>
      <c r="AC59" t="s">
        <v>428</v>
      </c>
      <c r="AD59" t="s">
        <v>428</v>
      </c>
      <c r="AE59" t="s">
        <v>428</v>
      </c>
      <c r="AF59" s="40">
        <v>39344</v>
      </c>
      <c r="AG59" s="40">
        <v>35286</v>
      </c>
      <c r="AH59" t="s">
        <v>773</v>
      </c>
      <c r="AI59" t="s">
        <v>245</v>
      </c>
      <c r="AJ59" t="s">
        <v>245</v>
      </c>
      <c r="AK59" t="s">
        <v>245</v>
      </c>
      <c r="AL59" t="s">
        <v>245</v>
      </c>
      <c r="AM59" t="s">
        <v>245</v>
      </c>
      <c r="AN59" t="s">
        <v>245</v>
      </c>
      <c r="AO59" t="s">
        <v>245</v>
      </c>
      <c r="AP59" t="s">
        <v>245</v>
      </c>
      <c r="AQ59" t="s">
        <v>245</v>
      </c>
      <c r="AR59" t="s">
        <v>245</v>
      </c>
      <c r="AS59" t="s">
        <v>245</v>
      </c>
      <c r="AT59" t="s">
        <v>245</v>
      </c>
      <c r="AU59" t="s">
        <v>245</v>
      </c>
      <c r="AV59" t="s">
        <v>245</v>
      </c>
      <c r="AW59" t="s">
        <v>245</v>
      </c>
      <c r="AX59">
        <v>0</v>
      </c>
      <c r="AY59">
        <v>0</v>
      </c>
      <c r="AZ59" t="s">
        <v>245</v>
      </c>
      <c r="BA59" t="s">
        <v>245</v>
      </c>
      <c r="BB59">
        <v>117</v>
      </c>
      <c r="BC59" t="s">
        <v>472</v>
      </c>
      <c r="BD59" t="s">
        <v>473</v>
      </c>
    </row>
    <row r="60" spans="1:56" x14ac:dyDescent="0.25">
      <c r="A60">
        <v>18</v>
      </c>
      <c r="B60" t="s">
        <v>464</v>
      </c>
      <c r="C60" t="s">
        <v>465</v>
      </c>
      <c r="D60" t="s">
        <v>413</v>
      </c>
      <c r="E60" t="s">
        <v>279</v>
      </c>
      <c r="F60" t="s">
        <v>280</v>
      </c>
      <c r="G60" t="s">
        <v>414</v>
      </c>
      <c r="H60" t="s">
        <v>415</v>
      </c>
      <c r="I60" t="s">
        <v>774</v>
      </c>
      <c r="J60" t="s">
        <v>775</v>
      </c>
      <c r="K60" t="s">
        <v>776</v>
      </c>
      <c r="L60" t="s">
        <v>493</v>
      </c>
      <c r="M60" t="s">
        <v>769</v>
      </c>
      <c r="N60" t="s">
        <v>770</v>
      </c>
      <c r="O60" t="s">
        <v>245</v>
      </c>
      <c r="P60" t="s">
        <v>423</v>
      </c>
      <c r="Q60" t="s">
        <v>774</v>
      </c>
      <c r="R60" t="s">
        <v>424</v>
      </c>
      <c r="S60" t="s">
        <v>777</v>
      </c>
      <c r="T60">
        <v>69.215270000000004</v>
      </c>
      <c r="U60">
        <v>20.356100000000001</v>
      </c>
      <c r="V60">
        <v>711885</v>
      </c>
      <c r="W60">
        <v>7687634</v>
      </c>
      <c r="X60" t="s">
        <v>778</v>
      </c>
      <c r="Y60" t="s">
        <v>427</v>
      </c>
      <c r="Z60" t="s">
        <v>245</v>
      </c>
      <c r="AA60" t="s">
        <v>428</v>
      </c>
      <c r="AB60" t="s">
        <v>428</v>
      </c>
      <c r="AC60" t="s">
        <v>428</v>
      </c>
      <c r="AD60" t="s">
        <v>428</v>
      </c>
      <c r="AE60" t="s">
        <v>428</v>
      </c>
      <c r="AF60" s="40">
        <v>40358</v>
      </c>
      <c r="AG60" s="40">
        <v>35306</v>
      </c>
      <c r="AH60" t="s">
        <v>779</v>
      </c>
      <c r="AI60" t="s">
        <v>245</v>
      </c>
      <c r="AJ60" t="s">
        <v>245</v>
      </c>
      <c r="AK60" t="s">
        <v>245</v>
      </c>
      <c r="AL60" t="s">
        <v>245</v>
      </c>
      <c r="AM60" t="s">
        <v>245</v>
      </c>
      <c r="AN60" t="s">
        <v>245</v>
      </c>
      <c r="AO60" t="s">
        <v>245</v>
      </c>
      <c r="AP60" t="s">
        <v>245</v>
      </c>
      <c r="AQ60" t="s">
        <v>245</v>
      </c>
      <c r="AR60" t="s">
        <v>245</v>
      </c>
      <c r="AS60" t="s">
        <v>245</v>
      </c>
      <c r="AT60" t="s">
        <v>245</v>
      </c>
      <c r="AU60" t="s">
        <v>245</v>
      </c>
      <c r="AV60" t="s">
        <v>245</v>
      </c>
      <c r="AW60" t="s">
        <v>245</v>
      </c>
      <c r="AX60">
        <v>0</v>
      </c>
      <c r="AY60">
        <v>0</v>
      </c>
      <c r="AZ60" t="s">
        <v>245</v>
      </c>
      <c r="BA60" t="s">
        <v>245</v>
      </c>
      <c r="BB60">
        <v>117</v>
      </c>
      <c r="BC60" t="s">
        <v>472</v>
      </c>
      <c r="BD60" t="s">
        <v>473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ColWidth="9.140625" defaultRowHeight="15" x14ac:dyDescent="0.25"/>
  <sheetData>
    <row r="1" spans="1:1" x14ac:dyDescent="0.25">
      <c r="A1" t="s">
        <v>338</v>
      </c>
    </row>
    <row r="2" spans="1:1" x14ac:dyDescent="0.25">
      <c r="A2" t="s">
        <v>309</v>
      </c>
    </row>
    <row r="3" spans="1:1" x14ac:dyDescent="0.25">
      <c r="A3" t="s">
        <v>355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2019-02-20T19:05:50Z</dcterms:modified>
</cp:coreProperties>
</file>