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99B772B6-D93B-4AEE-91C9-940308590A8E}" xr6:coauthVersionLast="40" xr6:coauthVersionMax="40" xr10:uidLastSave="{00000000-0000-0000-0000-000000000000}"/>
  <bookViews>
    <workbookView xWindow="1335" yWindow="5775" windowWidth="27510" windowHeight="15540" xr2:uid="{00000000-000D-0000-FFFF-FFFF00000000}"/>
  </bookViews>
  <sheets>
    <sheet name="Generell input" sheetId="1" r:id="rId1"/>
    <sheet name="Naturtyper" sheetId="4" r:id="rId2"/>
    <sheet name="Tiltaksanalyse" sheetId="7" r:id="rId3"/>
    <sheet name="GIS-tabeller" sheetId="3" r:id="rId4"/>
    <sheet name="Referanser" sheetId="5" r:id="rId5"/>
  </sheets>
  <externalReferences>
    <externalReference r:id="rId6"/>
  </externalReferences>
  <definedNames>
    <definedName name="_Toc514068790" localSheetId="2">Tiltaksanalyse!#REF!</definedName>
    <definedName name="d">'[1]Priser og antagelser'!$C$19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<sst xmlns="http://schemas.openxmlformats.org/spreadsheetml/2006/main" count="1973" uniqueCount="605">
  <si>
    <t>Vitenskapelig navn</t>
  </si>
  <si>
    <t>Author</t>
  </si>
  <si>
    <t>Synonym</t>
  </si>
  <si>
    <t>Tid for vurdering</t>
  </si>
  <si>
    <t>Norsk navn</t>
  </si>
  <si>
    <t>Antall individer</t>
  </si>
  <si>
    <t>Andel av verdens bestand</t>
  </si>
  <si>
    <t>Andel av europeisk bestand</t>
  </si>
  <si>
    <t>Antall lokaliteter</t>
  </si>
  <si>
    <t>Fyll inn</t>
  </si>
  <si>
    <t>Fritekst ekspert</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</si>
  <si>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</si>
  <si>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</si>
  <si>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</si>
  <si>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</si>
  <si>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</si>
  <si>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</si>
  <si>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</si>
  <si>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</si>
  <si>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</si>
  <si>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</si>
  <si>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</si>
  <si>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</si>
  <si>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</si>
  <si>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</si>
  <si>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</si>
  <si>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Delmål 1</t>
  </si>
  <si>
    <t>Delmål 2</t>
  </si>
  <si>
    <t>Sannsynlighet for måloppnåelse</t>
  </si>
  <si>
    <t>Tiltakspakke 1</t>
  </si>
  <si>
    <t>Tiltak 1</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</si>
  <si>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</si>
  <si>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</si>
  <si>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</si>
  <si>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</si>
  <si>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</si>
  <si>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</si>
  <si>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</si>
  <si>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</si>
  <si>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</si>
  <si>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</si>
  <si>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</si>
  <si>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</si>
  <si>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</si>
  <si>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</si>
  <si>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</si>
  <si>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</si>
  <si>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AH inkluderer mørketall, kolonne AC dersom mørketall =1</t>
  </si>
  <si>
    <t>eks. Dovre, Trollheimen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</si>
  <si>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</si>
  <si>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</si>
  <si>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</si>
  <si>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</si>
  <si>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</si>
  <si>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</si>
  <si>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</si>
  <si>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</si>
  <si>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</si>
  <si>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</si>
  <si>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</si>
  <si>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</si>
  <si>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</si>
  <si>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</si>
  <si>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</si>
  <si>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</si>
  <si>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</si>
  <si>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</si>
  <si>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</si>
  <si>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</si>
  <si>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</si>
  <si>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</si>
  <si>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</si>
  <si>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</si>
  <si>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</si>
  <si>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</si>
  <si>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</si>
  <si>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</si>
  <si>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</si>
  <si>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</si>
  <si>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</si>
  <si>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</si>
  <si>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</si>
  <si>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</si>
  <si>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</si>
  <si>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</si>
  <si>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</si>
  <si>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</si>
  <si>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</si>
  <si>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</si>
  <si>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</si>
  <si>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</si>
  <si>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</si>
  <si>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</si>
  <si>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</si>
  <si>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</si>
  <si>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</si>
  <si>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</si>
  <si>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</si>
  <si>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</si>
  <si>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</si>
  <si>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</si>
  <si>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</si>
  <si>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</si>
  <si>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</si>
  <si>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</si>
  <si>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</si>
  <si>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</si>
  <si>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</si>
  <si>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</si>
  <si>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</si>
  <si>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</si>
  <si>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</si>
  <si>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</si>
  <si>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</si>
  <si>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</si>
  <si>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</si>
  <si>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</si>
  <si>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</si>
  <si>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 xml:space="preserve">Der hovedmålet er vanskelig å oppnå skal man vurdere alternativ a) hvordan sikre arten, der det er umulig å foreslå tiltak for å nå målet (klimapåvirkning) skal man vurdere alternativ b) tiltak som sikrer at artens status ikke forverres eller der måloppnåelse nåes relativt enkelt skal alternativ e) hvordan sikre at arten ikke lengre er på rødlista vurderes.  </t>
  </si>
  <si>
    <t>Utdypende beskrivelse av påvirkningsfaktor</t>
  </si>
  <si>
    <t>Samspill mellom påvirkningsfaktorer</t>
  </si>
  <si>
    <t>Påvirkningsfaktor</t>
  </si>
  <si>
    <t>Kalklågurtskog</t>
  </si>
  <si>
    <t>Bærlyng-kalklågurtskog</t>
  </si>
  <si>
    <t>T2-C5</t>
  </si>
  <si>
    <t>Åpen svak kalkrik grunnlendt lyngmark</t>
  </si>
  <si>
    <t>Åpen sterkt kalkrik grunnlendt lyngmark</t>
  </si>
  <si>
    <t>Lågurtskog</t>
  </si>
  <si>
    <t>Bærlyng-lågurtskog</t>
  </si>
  <si>
    <t>T4-C4</t>
  </si>
  <si>
    <t>T4-C8</t>
  </si>
  <si>
    <t>T2-C7</t>
  </si>
  <si>
    <t>T4-C3</t>
  </si>
  <si>
    <t>T4-C7</t>
  </si>
  <si>
    <t>Voksested</t>
  </si>
  <si>
    <t>x</t>
  </si>
  <si>
    <t>Sorbus neglecta</t>
  </si>
  <si>
    <t>Nordlandsasal</t>
  </si>
  <si>
    <t>Vurdert av</t>
  </si>
  <si>
    <t>Navn og institusjon</t>
  </si>
  <si>
    <t>Hedl.</t>
  </si>
  <si>
    <t>Om arten</t>
  </si>
  <si>
    <t>EN</t>
  </si>
  <si>
    <t>sterkt truet</t>
  </si>
  <si>
    <t>D1</t>
  </si>
  <si>
    <t>B1a(ii)b(iii) + 2a(ii)b(iii); D1</t>
  </si>
  <si>
    <t>Tosenfjorden (Bindal, Nordland)</t>
  </si>
  <si>
    <t>Arten er endemisk og kun påvist i dette området.</t>
  </si>
  <si>
    <t>&gt;50%</t>
  </si>
  <si>
    <t>Pågående</t>
  </si>
  <si>
    <t>Langsom, men signifikant, reduksjon (&lt; 20% over 10 år eller 3 generasjoner)</t>
  </si>
  <si>
    <t>Alle påvirkningsfaktorer fra rødlista (hentes fra kolonne G i "Påvirkningsfaktorer per art", rangert i relativ styrke, les mer på side. x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</si>
  <si>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Påvirkning på habitat &gt; Landbruk &gt; Opphørt/redusert drift &gt; Beite</t>
  </si>
  <si>
    <t>Påvirkning fra stedegne arter &gt; Påvirker habitatet (beite tråkk mm.)</t>
  </si>
  <si>
    <t>Elgbeite</t>
  </si>
  <si>
    <t>Opphør av beite fra husdyr fører til gjengroing av habitatet</t>
  </si>
  <si>
    <t>Hele populasjonen påvirkes (&gt;90%)</t>
  </si>
  <si>
    <r>
      <t xml:space="preserve">Arter i </t>
    </r>
    <r>
      <rPr>
        <i/>
        <sz val="11"/>
        <color theme="1"/>
        <rFont val="Calibri"/>
        <family val="2"/>
        <scheme val="minor"/>
      </rPr>
      <t>Sorbus</t>
    </r>
    <r>
      <rPr>
        <sz val="11"/>
        <color theme="1"/>
        <rFont val="Calibri"/>
        <family val="2"/>
        <scheme val="minor"/>
      </rPr>
      <t>-slekta beites hardt av elg og det er påvist beiteskader på nordlandsasal (Westergaard 2012), men denne påvirkningsfaktoren ble ikke med i vurderingen av arten i Norsk Rødliste for arter 2015.</t>
    </r>
  </si>
  <si>
    <t>Tilhørigheten til beslektede arter er ikke studert og avklart, heller ikke om arten har oppstått en eller flere ganger.</t>
  </si>
  <si>
    <t>Det antas at nordlandsasal har opphav fra hybrider med ett kromosonsett fra rogn og to kromosomsett fra bergasal og 2n = 51. Det er ikke gjort genetisk analyser for å påvise dette.</t>
  </si>
  <si>
    <t>Målsetting per 2035 (hva må til)</t>
  </si>
  <si>
    <t>Nullalternativ per 2035</t>
  </si>
  <si>
    <t>Populasjonsegenskap</t>
  </si>
  <si>
    <t>kort vurdering på hvor god kunnskapen er, oppgi bestandstatus for de ulige delbestander (dersom dette er relevant) i kolonne for fritekst.</t>
  </si>
  <si>
    <t>Uhyre kort, maks to setninger.</t>
  </si>
  <si>
    <t>Antall reproduserende individer</t>
  </si>
  <si>
    <t>avdempende</t>
  </si>
  <si>
    <t>Påvirkningsfaktor 1</t>
  </si>
  <si>
    <t>Påvirkningsfaktor 2</t>
  </si>
  <si>
    <t>Uttynning av skogkant</t>
  </si>
  <si>
    <t>Habitatkvalitet</t>
  </si>
  <si>
    <t>Forbedre</t>
  </si>
  <si>
    <t>Habitatforverring som følge av gjengroing kan gi redusert antall individer selv om elgen holdes vekke fra lokalitetene.</t>
  </si>
  <si>
    <t>Elgbeite antas å være en så sterk påvirkningsfaktor at forbedring av habitat alene ikke vil gi særlig stor effekt på bestandsstørrelsene.</t>
  </si>
  <si>
    <t>Forekomstareal</t>
  </si>
  <si>
    <t>Dokumentet det henvises til heter Arter rødllisteinformasjon.xlsx</t>
  </si>
  <si>
    <t>Økosystemtjenester</t>
  </si>
  <si>
    <t>Endring i forhold til rødliste</t>
  </si>
  <si>
    <t>Ny</t>
  </si>
  <si>
    <t>Tid til arten utgår/endrer status uten tiltak</t>
  </si>
  <si>
    <t>Usikkerhet</t>
  </si>
  <si>
    <t>Igangsatte tiltak</t>
  </si>
  <si>
    <t>Kommentar</t>
  </si>
  <si>
    <r>
      <rPr>
        <i/>
        <sz val="11"/>
        <color theme="1"/>
        <rFont val="Calibri"/>
        <family val="2"/>
        <scheme val="minor"/>
      </rPr>
      <t xml:space="preserve">Sorbus subarranensis </t>
    </r>
    <r>
      <rPr>
        <sz val="11"/>
        <color theme="1"/>
        <rFont val="Calibri"/>
        <family val="2"/>
        <scheme val="minor"/>
      </rPr>
      <t>spp. n</t>
    </r>
    <r>
      <rPr>
        <i/>
        <sz val="11"/>
        <color theme="1"/>
        <rFont val="Calibri"/>
        <family val="2"/>
        <scheme val="minor"/>
      </rPr>
      <t xml:space="preserve">eglecta </t>
    </r>
    <r>
      <rPr>
        <sz val="11"/>
        <color theme="1"/>
        <rFont val="Calibri"/>
        <family val="2"/>
        <scheme val="minor"/>
      </rPr>
      <t xml:space="preserve">(Hedl.) Salvesen ined.; </t>
    </r>
    <r>
      <rPr>
        <i/>
        <sz val="11"/>
        <color theme="1"/>
        <rFont val="Calibri"/>
        <family val="2"/>
        <scheme val="minor"/>
      </rPr>
      <t xml:space="preserve">Sorbus arranensis </t>
    </r>
    <r>
      <rPr>
        <sz val="11"/>
        <color theme="1"/>
        <rFont val="Calibri"/>
        <family val="2"/>
        <scheme val="minor"/>
      </rPr>
      <t xml:space="preserve">spp. </t>
    </r>
    <r>
      <rPr>
        <i/>
        <sz val="11"/>
        <color theme="1"/>
        <rFont val="Calibri"/>
        <family val="2"/>
        <scheme val="minor"/>
      </rPr>
      <t>neglecta</t>
    </r>
    <r>
      <rPr>
        <sz val="11"/>
        <color theme="1"/>
        <rFont val="Calibri"/>
        <family val="2"/>
        <scheme val="minor"/>
      </rPr>
      <t xml:space="preserve"> Hedl.</t>
    </r>
  </si>
  <si>
    <t>Hovedmål (rødlistestatus 2035)</t>
  </si>
  <si>
    <t>Rødlistestatus forkortelse (Hovedmål 2035)</t>
  </si>
  <si>
    <t>Egendefinert naturtype</t>
  </si>
  <si>
    <t>Beitepåvirket, åpen løv- og edelløvskog</t>
  </si>
  <si>
    <t>Åpen grunnlendt mark, på baserik grunn</t>
  </si>
  <si>
    <r>
      <t>De Jager NR, Pastor J (2010) Effects of simulated moose </t>
    </r>
    <r>
      <rPr>
        <i/>
        <sz val="11"/>
        <rFont val="Calibri"/>
        <family val="2"/>
        <scheme val="minor"/>
      </rPr>
      <t>Alces alces</t>
    </r>
    <r>
      <rPr>
        <sz val="11"/>
        <rFont val="Calibri"/>
        <family val="2"/>
        <scheme val="minor"/>
      </rPr>
      <t> browsing on the morphology of rowan </t>
    </r>
    <r>
      <rPr>
        <i/>
        <sz val="11"/>
        <rFont val="Calibri"/>
        <family val="2"/>
        <scheme val="minor"/>
      </rPr>
      <t>Sorbus aucuparia</t>
    </r>
    <r>
      <rPr>
        <sz val="11"/>
        <rFont val="Calibri"/>
        <family val="2"/>
        <scheme val="minor"/>
      </rPr>
      <t>. Wildlife Biol 16:301–307</t>
    </r>
  </si>
  <si>
    <r>
      <t>Myking, T., Solberg, E.J., Austrheim, G. et al. (2013) Browsing of sallow (</t>
    </r>
    <r>
      <rPr>
        <i/>
        <sz val="11"/>
        <rFont val="Calibri"/>
        <family val="2"/>
        <scheme val="minor"/>
      </rPr>
      <t>Salix caprea</t>
    </r>
    <r>
      <rPr>
        <sz val="11"/>
        <rFont val="Calibri"/>
        <family val="2"/>
        <scheme val="minor"/>
      </rPr>
      <t xml:space="preserve"> L.) and rowan (</t>
    </r>
    <r>
      <rPr>
        <i/>
        <sz val="11"/>
        <rFont val="Calibri"/>
        <family val="2"/>
        <scheme val="minor"/>
      </rPr>
      <t>Sorbus aucuparia</t>
    </r>
    <r>
      <rPr>
        <sz val="11"/>
        <rFont val="Calibri"/>
        <family val="2"/>
        <scheme val="minor"/>
      </rPr>
      <t xml:space="preserve"> L.) in the context of life history strategies: a literature review.  Eur J Forest Res 132: 399.</t>
    </r>
  </si>
  <si>
    <t xml:space="preserve">Kolstad, A.L., Austrheim, G., Solberg, E.J. et al. 2017. Cervid exclusion alters boreal forest properties with little cascading impacts on soils. Ecosystems. </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</si>
  <si>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</si>
  <si>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</si>
  <si>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</si>
  <si>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</si>
  <si>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</si>
  <si>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</si>
  <si>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</si>
  <si>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</si>
  <si>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</si>
  <si>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</si>
  <si>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</si>
  <si>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</si>
  <si>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</si>
  <si>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</si>
  <si>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</si>
  <si>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</si>
  <si>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</si>
  <si>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</si>
  <si>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</si>
  <si>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</si>
  <si>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</si>
  <si>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</si>
  <si>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</si>
  <si>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</si>
  <si>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</si>
  <si>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</si>
  <si>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</si>
  <si>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</si>
  <si>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</si>
  <si>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</si>
  <si>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</si>
  <si>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</si>
  <si>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</si>
  <si>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</si>
  <si>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</si>
  <si>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</si>
  <si>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Habitat</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</si>
  <si>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</si>
  <si>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</si>
  <si>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</si>
  <si>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</si>
  <si>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</si>
  <si>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</si>
  <si>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</si>
  <si>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</si>
  <si>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</si>
  <si>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</si>
  <si>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</si>
  <si>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</si>
  <si>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</si>
  <si>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</si>
  <si>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</si>
  <si>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</si>
  <si>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</si>
  <si>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</si>
  <si>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</si>
  <si>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GBIF-noder utenfor Norge</t>
  </si>
  <si>
    <t>import hos GBIF-noder utenfor Norge</t>
  </si>
  <si>
    <t>Sterkt truet (EN)</t>
  </si>
  <si>
    <t>nordlandsasal</t>
  </si>
  <si>
    <t>Karplanter</t>
  </si>
  <si>
    <t>Åke Svensson</t>
  </si>
  <si>
    <t>19970725</t>
  </si>
  <si>
    <t>No locality information available</t>
  </si>
  <si>
    <t>0 m</t>
  </si>
  <si>
    <t>Bindal</t>
  </si>
  <si>
    <t>Nordland</t>
  </si>
  <si>
    <t>1</t>
  </si>
  <si>
    <t>Belagt funn</t>
  </si>
  <si>
    <t xml:space="preserve"> </t>
  </si>
  <si>
    <t>Nei</t>
  </si>
  <si>
    <t>2030742</t>
  </si>
  <si>
    <t>POINT (379130 7234109)</t>
  </si>
  <si>
    <t>species</t>
  </si>
  <si>
    <t>No</t>
  </si>
  <si>
    <t>LD:General:1173166</t>
  </si>
  <si>
    <t>http://www.gbif.org/occurrence/1053512</t>
  </si>
  <si>
    <t>GBIF</t>
  </si>
  <si>
    <t>import</t>
  </si>
  <si>
    <t>Carl G. Alm</t>
  </si>
  <si>
    <t>19490531</t>
  </si>
  <si>
    <t>-183681</t>
  </si>
  <si>
    <t>LD:General:1354440</t>
  </si>
  <si>
    <t>http://www.gbif.org/occurrence/788595968</t>
  </si>
  <si>
    <t>4618697</t>
  </si>
  <si>
    <t>LD:General:1718944</t>
  </si>
  <si>
    <t>http://www.gbif.org/occurrence/1042868535</t>
  </si>
  <si>
    <t>-107080</t>
  </si>
  <si>
    <t>LD:General:1727515</t>
  </si>
  <si>
    <t>http://www.gbif.org/occurrence/1042872149</t>
  </si>
  <si>
    <t>Tromsø museum - Universitetsmuseet</t>
  </si>
  <si>
    <t>v hos Tromsø museum - Universitetsmuseet</t>
  </si>
  <si>
    <t>Stig Lundmo</t>
  </si>
  <si>
    <t>19840808</t>
  </si>
  <si>
    <t>Reppen.  /=Reppå/</t>
  </si>
  <si>
    <t>707 m</t>
  </si>
  <si>
    <t>85852</t>
  </si>
  <si>
    <t>POINT (381428 7226298)</t>
  </si>
  <si>
    <t>urn:catalog:TROM:V:85852</t>
  </si>
  <si>
    <t>TROM</t>
  </si>
  <si>
    <t>v</t>
  </si>
  <si>
    <t>Ove Dahl</t>
  </si>
  <si>
    <t>19120630</t>
  </si>
  <si>
    <t>Reidar Elven</t>
  </si>
  <si>
    <t>7654</t>
  </si>
  <si>
    <t>urn:catalog:TROM:V:7654</t>
  </si>
  <si>
    <t>7655</t>
  </si>
  <si>
    <t>urn:catalog:TROM:V:7655</t>
  </si>
  <si>
    <t>Knut Strompdal</t>
  </si>
  <si>
    <t>19340826</t>
  </si>
  <si>
    <t>Søberglienstøen /=Sjøberglistølen/</t>
  </si>
  <si>
    <t>Knut Halvorsen</t>
  </si>
  <si>
    <t>7656</t>
  </si>
  <si>
    <t>POINT (391428 7233298)</t>
  </si>
  <si>
    <t>urn:catalog:TROM:V:7656</t>
  </si>
  <si>
    <t>Sorbus arranensis ssp. neglecta!</t>
  </si>
  <si>
    <t>Naturhistorisk Museum - UiO</t>
  </si>
  <si>
    <t>v hos Naturhistorisk Museum - UiO</t>
  </si>
  <si>
    <t>A. Falck</t>
  </si>
  <si>
    <t>19111001</t>
  </si>
  <si>
    <t>Bindalen: Reppesundet</t>
  </si>
  <si>
    <t>3162 m</t>
  </si>
  <si>
    <t>P. H. Salvesen</t>
  </si>
  <si>
    <t>310245</t>
  </si>
  <si>
    <t>POINT (380000 7226000)</t>
  </si>
  <si>
    <t>urn:catalog:O:V:310245</t>
  </si>
  <si>
    <t>O</t>
  </si>
  <si>
    <t>Tore Berg</t>
  </si>
  <si>
    <t>19810720</t>
  </si>
  <si>
    <t>Bindal vest for ytre Reppen</t>
  </si>
  <si>
    <t>1118 m</t>
  </si>
  <si>
    <t>660386</t>
  </si>
  <si>
    <t>POINT (380000 7226500)</t>
  </si>
  <si>
    <t>urn:catalog:O:V:660386</t>
  </si>
  <si>
    <t>NTNU-Vitenskapsmuseet</t>
  </si>
  <si>
    <t>v hos NTNU-Vitenskapsmuseet</t>
  </si>
  <si>
    <t>30.06.1892</t>
  </si>
  <si>
    <t>Indre Reppen: ved Reppsundet</t>
  </si>
  <si>
    <t>Anon.</t>
  </si>
  <si>
    <t>156503</t>
  </si>
  <si>
    <t>POINT (391500 7227500)</t>
  </si>
  <si>
    <t>urn:catalog:TRH:V:156503</t>
  </si>
  <si>
    <t>TRH</t>
  </si>
  <si>
    <t>Johan Reppen</t>
  </si>
  <si>
    <t>19130601</t>
  </si>
  <si>
    <t>Bindalen: Reppestranden</t>
  </si>
  <si>
    <t>335 m</t>
  </si>
  <si>
    <t>Per H. Salvesen</t>
  </si>
  <si>
    <t>310246</t>
  </si>
  <si>
    <t>POINT (381200 7226150)</t>
  </si>
  <si>
    <t>urn:catalog:O:V:310246</t>
  </si>
  <si>
    <t>Tore Berg, Kåre A. Lye</t>
  </si>
  <si>
    <t>19900812</t>
  </si>
  <si>
    <t>Bindal, 1 km V for Reppen (500 m V for Naust- hammeren), under Åsen. Et stort busktre nær sjøen</t>
  </si>
  <si>
    <t>71 m</t>
  </si>
  <si>
    <t>390500</t>
  </si>
  <si>
    <t>POINT (380478 7226248)</t>
  </si>
  <si>
    <t>urn:catalog:O:V:390500</t>
  </si>
  <si>
    <t>15737</t>
  </si>
  <si>
    <t>19110722</t>
  </si>
  <si>
    <t>Bindalen: Reppen</t>
  </si>
  <si>
    <t>310249</t>
  </si>
  <si>
    <t>POINT (381400 7226400)</t>
  </si>
  <si>
    <t>urn:catalog:O:V:310249</t>
  </si>
  <si>
    <t>19110726</t>
  </si>
  <si>
    <t>Bindalen; Tosenfjord; Sørberglid</t>
  </si>
  <si>
    <t>310287</t>
  </si>
  <si>
    <t>POINT (391800 7233300)</t>
  </si>
  <si>
    <t>urn:catalog:O:V:310287</t>
  </si>
  <si>
    <t>Erik Evers</t>
  </si>
  <si>
    <t>19690621</t>
  </si>
  <si>
    <t>Bindal. V siden av Tosenfjord vid oxbåset. Klippbranter</t>
  </si>
  <si>
    <t>660387</t>
  </si>
  <si>
    <t>POINT (391000 7232400)</t>
  </si>
  <si>
    <t>urn:catalog:O:V:660387</t>
  </si>
  <si>
    <t>310244</t>
  </si>
  <si>
    <t>urn:catalog:O:V:310244</t>
  </si>
  <si>
    <t>310250</t>
  </si>
  <si>
    <t>urn:catalog:O:V:310250</t>
  </si>
  <si>
    <t>310286</t>
  </si>
  <si>
    <t>urn:catalog:O:V:310286</t>
  </si>
  <si>
    <t>310248</t>
  </si>
  <si>
    <t>urn:catalog:O:V:310248</t>
  </si>
  <si>
    <t>310285</t>
  </si>
  <si>
    <t>urn:catalog:O:V:310285</t>
  </si>
  <si>
    <t>J. D. Reppen</t>
  </si>
  <si>
    <t>19121001</t>
  </si>
  <si>
    <t>310247</t>
  </si>
  <si>
    <t>urn:catalog:O:V:310247</t>
  </si>
  <si>
    <t>310243</t>
  </si>
  <si>
    <t>urn:catalog:O:V:310243</t>
  </si>
  <si>
    <t>19120730</t>
  </si>
  <si>
    <t>156504</t>
  </si>
  <si>
    <t>urn:catalog:TRH:V:156504</t>
  </si>
  <si>
    <t>Søberlistølen, Vasbygd</t>
  </si>
  <si>
    <t>156506</t>
  </si>
  <si>
    <t>POINT (392500 7233500)</t>
  </si>
  <si>
    <t>urn:catalog:TRH:V:156506</t>
  </si>
  <si>
    <t>V siden av Tosenfjord vid Oxbåset.</t>
  </si>
  <si>
    <t>156505</t>
  </si>
  <si>
    <t>POINT (391500 7232500)</t>
  </si>
  <si>
    <t>urn:catalog:TRH:V:156505</t>
  </si>
  <si>
    <t>5806</t>
  </si>
  <si>
    <t>BioFokus</t>
  </si>
  <si>
    <t>mfu hos BioFokus</t>
  </si>
  <si>
    <t>Gaarder, G.; Tellnes, S.</t>
  </si>
  <si>
    <t>20170802</t>
  </si>
  <si>
    <t>Oksbåslia</t>
  </si>
  <si>
    <t>10 m</t>
  </si>
  <si>
    <t>Human Observasjon</t>
  </si>
  <si>
    <t>564244</t>
  </si>
  <si>
    <t>POINT (391637 7232589)</t>
  </si>
  <si>
    <t>VGbOc3Ag5H</t>
  </si>
  <si>
    <t>mfu</t>
  </si>
  <si>
    <t>Gaarder, G.</t>
  </si>
  <si>
    <t>50 m</t>
  </si>
  <si>
    <t>564255</t>
  </si>
  <si>
    <t>POINT (391962 7233015)</t>
  </si>
  <si>
    <t>564268</t>
  </si>
  <si>
    <t>POINT (392265 7233164)</t>
  </si>
  <si>
    <t>2</t>
  </si>
  <si>
    <t>564269</t>
  </si>
  <si>
    <t>POINT (392758 7233539)</t>
  </si>
  <si>
    <t>564271</t>
  </si>
  <si>
    <t>POINT (392978 7233844)</t>
  </si>
  <si>
    <t>mai 2018</t>
  </si>
  <si>
    <t>Sterkt truet</t>
  </si>
  <si>
    <t>&gt;50</t>
  </si>
  <si>
    <t>Meget god</t>
  </si>
  <si>
    <t>50-75%</t>
  </si>
  <si>
    <t>Oppsummerende anbefaling</t>
  </si>
  <si>
    <t>Anbefalt tiltakspakke</t>
  </si>
  <si>
    <t>Begrunnelse</t>
  </si>
  <si>
    <t>Henriksen, S. &amp; Hilmo, O. (red.) 2015. Norsk rødliste for arter 2015. Artsdatabanken, Norge</t>
  </si>
  <si>
    <t>Inngjerding mot elg</t>
  </si>
  <si>
    <t>85-95% måloppnåelse</t>
  </si>
  <si>
    <t>Nordlandsasal er en endemisk art i rognslekta som så langt bare er bekreftet fra ett område langs Nordlandskysten. Den tilhører en gruppe triploide, aseksuelt frøformerte arter som har oppstått fra hybrider og som kollektivt kalles småasal-gruppa.</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</si>
  <si>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</si>
  <si>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</si>
  <si>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</si>
  <si>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</si>
  <si>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</si>
  <si>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</si>
  <si>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</si>
  <si>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</si>
  <si>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</si>
  <si>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</si>
  <si>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Usikkerhet kostnad (Menon fyller inn)</t>
  </si>
  <si>
    <t>Nye tiltak</t>
  </si>
  <si>
    <t>Måloppnåelse hvis gjennomført alene</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</si>
  <si>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</si>
  <si>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</si>
  <si>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</si>
  <si>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</si>
  <si>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</si>
  <si>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t>Funksjonsområde</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</si>
  <si>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</si>
  <si>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t>Parvise interaksjoner med andre arter</t>
  </si>
  <si>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</si>
  <si>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</si>
  <si>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</si>
  <si>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</si>
  <si>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</si>
  <si>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</si>
  <si>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</si>
  <si>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</si>
  <si>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</si>
  <si>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</si>
  <si>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30</t>
  </si>
  <si>
    <t>Middels kjent</t>
  </si>
  <si>
    <t>Dårlig kjent</t>
  </si>
  <si>
    <t>Arten er lyskrevende, tørketolerant og konkurransesvak.</t>
  </si>
  <si>
    <t>herbivor/beiteplante</t>
  </si>
  <si>
    <t>Godt kjent</t>
  </si>
  <si>
    <r>
      <t xml:space="preserve">Arter i slekten </t>
    </r>
    <r>
      <rPr>
        <i/>
        <sz val="11"/>
        <color theme="1"/>
        <rFont val="Calibri"/>
        <family val="2"/>
        <scheme val="minor"/>
      </rPr>
      <t>Sorbus</t>
    </r>
    <r>
      <rPr>
        <sz val="11"/>
        <color theme="1"/>
        <rFont val="Calibri"/>
        <family val="2"/>
        <scheme val="minor"/>
      </rPr>
      <t xml:space="preserve"> fortrekkes av hjortevilt (Westergaard 2012, Myking m.fl. 2013, Kolstad m.fl 2017).</t>
    </r>
  </si>
  <si>
    <t>autotrof organisme</t>
  </si>
  <si>
    <t>primærprodusent</t>
  </si>
  <si>
    <t>mindre viktig</t>
  </si>
  <si>
    <t>Regulerende: hindre erosjon og vedlikeholde jordens fruktbarhet</t>
  </si>
  <si>
    <t>Regulerende: binde og lagre karbon</t>
  </si>
  <si>
    <t>Støttende: primærproduksjon</t>
  </si>
  <si>
    <t>Støttende: fotosyntese</t>
  </si>
  <si>
    <t>Det er manglende kunnskap om både fruktsetting og vegetativ formering hos arten.</t>
  </si>
  <si>
    <t>Det er ikke forventet at det skjer en endring i status før 2050.</t>
  </si>
  <si>
    <t xml:space="preserve">Tre lokaliteter med forekomst av nordlandsasal gjerdes inne for å holde elg ute. </t>
  </si>
  <si>
    <t>Tiltak 3</t>
  </si>
  <si>
    <t>kompenserende</t>
  </si>
  <si>
    <t>1 og 2</t>
  </si>
  <si>
    <t>Re-etablering av tidligere kjente forekomster</t>
  </si>
  <si>
    <t>Tiltakspakke 2</t>
  </si>
  <si>
    <t>&gt;10 km2</t>
  </si>
  <si>
    <t>Fylkesmannen i Nordland. 2005. Skjøtselsplan for Reppen naturreservat, http://nordland.miljostatus.no/. 16 s.</t>
  </si>
  <si>
    <t>Grundt, H. H. &amp; Salvesen, P. H. 2011. Kjenn din Sorbus. Rogn og asal i Norge. Skog og landskap rapport 23. 111 s.</t>
  </si>
  <si>
    <t>Tiltaksanalyse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</si>
  <si>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</si>
  <si>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</si>
  <si>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</si>
  <si>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</si>
  <si>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</si>
  <si>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</si>
  <si>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</si>
  <si>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</si>
  <si>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</si>
  <si>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</si>
  <si>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</si>
  <si>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</si>
  <si>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x+1</t>
  </si>
  <si>
    <t>Tiltak x+2</t>
  </si>
  <si>
    <t>Tiltak x+y</t>
  </si>
  <si>
    <t>50-75% måloppnåelse; 75-85% måloppnåelse; 85-95% måloppnåelse; 95-100% måloppnåelse, les mer i manualen</t>
  </si>
  <si>
    <t>75-85% måloppnåelse; 85-95% måloppnåelse; 95-100% måloppnåelse, les mer i manualen.</t>
  </si>
  <si>
    <t>Tiltakspakke 3</t>
  </si>
  <si>
    <t>Tiltakspakke x</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</si>
  <si>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</si>
  <si>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</si>
  <si>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</si>
  <si>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</si>
  <si>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</si>
  <si>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</si>
  <si>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</si>
  <si>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</si>
  <si>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</si>
  <si>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</si>
  <si>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</si>
  <si>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</si>
  <si>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</si>
  <si>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</si>
  <si>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</si>
  <si>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</si>
  <si>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</si>
  <si>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</si>
  <si>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</si>
  <si>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</si>
  <si>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</si>
  <si>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</si>
  <si>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</si>
  <si>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</si>
  <si>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</si>
  <si>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</si>
  <si>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</si>
  <si>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</si>
  <si>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</si>
  <si>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</si>
  <si>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</si>
  <si>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</si>
  <si>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</si>
  <si>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</si>
  <si>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</si>
  <si>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</si>
  <si>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</si>
  <si>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</si>
  <si>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</si>
  <si>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</si>
  <si>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</si>
  <si>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</si>
  <si>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</si>
  <si>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</si>
  <si>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</si>
  <si>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</si>
  <si>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</si>
  <si>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</si>
  <si>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</si>
  <si>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</si>
  <si>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</si>
  <si>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</si>
  <si>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</si>
  <si>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</si>
  <si>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</si>
  <si>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</si>
  <si>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</si>
  <si>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</si>
  <si>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</si>
  <si>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</si>
  <si>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</si>
  <si>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</si>
  <si>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</si>
  <si>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</si>
  <si>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</si>
  <si>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</si>
  <si>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</si>
  <si>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</si>
  <si>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</si>
  <si>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</si>
  <si>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75-100%</t>
  </si>
  <si>
    <t>Oksbåslia vil trenge ca. 6 km gjerde, Reppen naturreservat ca. 2,5, Sæteråra ca. 1 km</t>
  </si>
  <si>
    <t>Gjerdehøyde må være 2 m</t>
  </si>
  <si>
    <t>Kort avstand til vei</t>
  </si>
  <si>
    <t>0,5 km2 på tre lokaliteter: Oksbåslia, Reppen naturreservat og Sæteråra</t>
  </si>
  <si>
    <t>Bartrær bør fjernes dersom det ikke skader jordmonnet og annen vegetasjon</t>
  </si>
  <si>
    <t>Helst unngå tunge maskiner for å bevare vegetasjonen</t>
  </si>
  <si>
    <t>10. år</t>
  </si>
  <si>
    <t>Arten har utgått fra Helstadløkken og arten bør derfor re-etableres i dette område for å øke antall forekomster og individer. Det er imidlertid manglende kunnskap om både fruktsetting og vegetativ formering hos arten, samt krav til spiring og etablering av nye individer. Ett tiltak på re-etablering bør derfor samkjøres med økologiske studier av arten.</t>
  </si>
  <si>
    <t>Det bør innføres minimum ti individer til lokaliteten.</t>
  </si>
  <si>
    <t>Overvåking av individene for å måle tilvekst og tilstand hvert 3. år. Ca. to ukers arbeid med reise for biolog.</t>
  </si>
  <si>
    <t>Tiltak 2 og 3 bør vurderes for lokaliteten.</t>
  </si>
  <si>
    <t>Dette vil nok kreve oppformering av planter ex situ for så å plante dem ut. Innsamling og oppformering 1-2 år. Området må undersøkes i forkant for å finne egnet habitat.</t>
  </si>
  <si>
    <t>Ganske sikker (50-75%)</t>
  </si>
  <si>
    <t>Ganske usikker (25-50%)</t>
  </si>
  <si>
    <t>Kostnadsusikkerhet</t>
  </si>
  <si>
    <t>&lt;10 km2</t>
  </si>
  <si>
    <t>&lt;50</t>
  </si>
  <si>
    <t>Det er fem nærliggende lokaliteter i Tosenfjorden; ytterst i Reppsundet, Reppen naturreservat, Stordvardneset (ny), Mehammaren, mellom Oksbåsen og Søberglistølen, Helstadløkken (ikke gjenfunnet). Det er tvilsomt om disse utfra IUCNs kriterier kan kalles ulike lokaliteter. De påvirkes negativt av samme påvirkningsfaktor og er strengt tatt 1 lokalitet.</t>
  </si>
  <si>
    <t>Westergaard 2012 oppgir i underkant av 100 individer fordelt på fem nærliggende delbestander etter opptelling i Tosenfjorden. Den største delbestanden består av 40 individer, de andre av 10 eller færre. En kjent delbestand ble ikke gjenfunnet, men en ny ble registrert i 2011 (Westergaard 2012).</t>
  </si>
  <si>
    <t>Arten finnes i dag kun på en lokalitet, men med fem forekomster. Det finnes i dag omtrent 100 individer tilsammen og det er høyst usikkert om det er mulig å øke antall individer til 250 selv med re-etablering innen 2035. Det er derfor ikke satt en lavere rødlistekategori for arten.</t>
  </si>
  <si>
    <t>Gjengroing</t>
  </si>
  <si>
    <t>Plukkhogst vil bidra til å åpne opp skogkanten og bedre habitatkvaliteten. Dette gjelder gran, og muligens bjørk og gråor. Hogsten skal ikke gi skader på markvegetasjonen og må utføres ved manuelt uttak i vekstsesongen eller på frossen mark. Dersom det ikke påfører store sliteasjeskader bør hogstavfall fra gran fjernes for å hindre forsuring av jordsmonnet.</t>
  </si>
  <si>
    <t>Tiltakspakke 1 anbefales iverksatt. Elgbeite utgjør en trussel for arten og det samme gjør gjengroing, fordi arten er konkurransesvak. Dersom kun ett tiltak iverksettes vil arten fortsatt være truet av den andre påvirkningsfaktoren. Tiltak 3 bør utredes for å teste om arten kan gjeninnføres på den tidligere forekomsten Halstadløkken eller for å etablere flere individer innenfor dagens kjente delbestander. Dette kan på sikt øke antall individer og gi en lavere rødlistekategori over tid. Dersom etableringsforsøk lykkes må tiltak 1 og 2 vurderes iverksatt også for nyetablert forekomst. Gjengroing som følge av opphør av beitedyr er oppgitt som trussel. Det er knyttet stor usikkerhet til hvor godt arten vil klare seg dersom beite gjeninnføres. Geiter vil utgjøre en trussel, men også sau kan potensielt beite nordlandsasal. Usikkerheten til beite som tiltak er derfor så stor at det utelates her.</t>
  </si>
  <si>
    <t>Magni Olsen Kyrkjeeide, Mari Jokerud og Kristine Bakke Westergaard, NINA</t>
  </si>
  <si>
    <t>Økonomisk analyse</t>
  </si>
  <si>
    <t>Navn, institusjon</t>
  </si>
  <si>
    <t>Vedlegg 29 til NINA rapport 1626: Aalberg Haugen, I.M. et al. 2019. Tiltak for å ta vare på trua natur. Kunnskapsgrunnlag for 90 trua arter og 33 trua naturtyper. NINA Rapport 1626. Norsk institutt for naturforskning</t>
  </si>
  <si>
    <r>
      <t xml:space="preserve">Kunnskapsgrunnlag for nordlandsasal </t>
    </r>
    <r>
      <rPr>
        <i/>
        <sz val="11"/>
        <color theme="1"/>
        <rFont val="Calibri"/>
        <family val="2"/>
        <scheme val="minor"/>
      </rPr>
      <t>Sorbus neglecta</t>
    </r>
    <r>
      <rPr>
        <sz val="11"/>
        <color theme="1"/>
        <rFont val="Calibri"/>
        <family val="2"/>
        <scheme val="minor"/>
      </rPr>
      <t xml:space="preserve"> - Tiltak for å ta vare på trua natur</t>
    </r>
  </si>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</sst>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kr&quot;\ #,##0;[Red]\-&quot;kr&quot;\ #,##0"/>
    <numFmt numFmtId="164" formatCode="mmm\ dd\,\ yyyy\ h:mm:ss\ AM/PM"/>
    <numFmt numFmtId="165" formatCode="&quot;kr&quot;\ #,##0"/>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sz val="10.5"/>
      <color rgb="FF000000"/>
      <name val="Calibri"/>
      <family val="2"/>
      <scheme val="minor"/>
    </font>
    <font>
      <sz val="10.5"/>
      <color theme="1"/>
      <name val="Arial"/>
      <family val="2"/>
    </font>
    <font>
      <i/>
      <sz val="11"/>
      <color rgb="FF000000"/>
      <name val="Calibri"/>
      <family val="2"/>
      <scheme val="minor"/>
    </font>
    <font>
      <sz val="11"/>
      <name val="Calibri"/>
      <family val="2"/>
      <scheme val="minor"/>
    </font>
    <font>
      <i/>
      <sz val="11"/>
      <name val="Calibri"/>
      <family val="2"/>
      <scheme val="minor"/>
    </font>
    <font>
      <sz val="11"/>
      <name val="Calibri"/>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8">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0" fontId="6" fillId="0" borderId="0" xfId="0" applyFont="1" applyAlignment="1">
      <alignment horizontal="left" vertical="top"/>
    </xf>
    <xf numFmtId="0" fontId="1" fillId="2" borderId="0" xfId="0" applyFont="1" applyFill="1"/>
    <xf numFmtId="0" fontId="0" fillId="0" borderId="0" xfId="0" applyAlignment="1">
      <alignment horizontal="left"/>
    </xf>
    <xf numFmtId="49" fontId="0" fillId="0" borderId="0" xfId="0" applyNumberFormat="1" applyAlignment="1">
      <alignment horizontal="left"/>
    </xf>
    <xf numFmtId="0" fontId="4" fillId="0" borderId="0" xfId="0" applyFont="1" applyAlignment="1">
      <alignment horizontal="left"/>
    </xf>
    <xf numFmtId="0" fontId="2" fillId="0" borderId="0" xfId="0" applyFont="1" applyAlignment="1">
      <alignment horizontal="left" vertical="center"/>
    </xf>
    <xf numFmtId="0" fontId="7" fillId="0" borderId="0" xfId="0" applyFont="1"/>
    <xf numFmtId="0" fontId="0" fillId="0" borderId="0" xfId="0" applyAlignment="1">
      <alignment vertical="center"/>
    </xf>
    <xf numFmtId="49" fontId="0" fillId="0" borderId="0" xfId="0" applyNumberFormat="1" applyAlignment="1" applyProtection="1">
      <alignment horizontal="left"/>
      <protection locked="0"/>
    </xf>
    <xf numFmtId="49" fontId="2" fillId="0" borderId="0" xfId="0" applyNumberFormat="1" applyFont="1"/>
    <xf numFmtId="0" fontId="2" fillId="2" borderId="0" xfId="0" applyFont="1" applyFill="1" applyAlignment="1">
      <alignment horizontal="left" vertical="center"/>
    </xf>
    <xf numFmtId="0" fontId="8" fillId="0" borderId="0" xfId="0" applyFont="1" applyAlignment="1">
      <alignment vertical="center"/>
    </xf>
    <xf numFmtId="49" fontId="0" fillId="0" borderId="0" xfId="0" applyNumberFormat="1"/>
    <xf numFmtId="0" fontId="1" fillId="0" borderId="0" xfId="0" applyFont="1" applyAlignment="1">
      <alignment vertical="center"/>
    </xf>
    <xf numFmtId="0" fontId="9" fillId="0" borderId="0" xfId="0" applyFont="1"/>
    <xf numFmtId="164" fontId="11" fillId="0" borderId="0" xfId="0" applyNumberFormat="1" applyFont="1"/>
    <xf numFmtId="164" fontId="0" fillId="0" borderId="0" xfId="0" applyNumberFormat="1"/>
    <xf numFmtId="6" fontId="0" fillId="0" borderId="0" xfId="0" applyNumberFormat="1"/>
    <xf numFmtId="0" fontId="0" fillId="3" borderId="0" xfId="0" applyFill="1"/>
    <xf numFmtId="0" fontId="1" fillId="3" borderId="0" xfId="0" applyFont="1" applyFill="1"/>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165" fontId="0" fillId="0" borderId="0" xfId="0" applyNumberFormat="1" applyAlignment="1">
      <alignment wrapText="1"/>
    </xf>
    <xf numFmtId="0" fontId="0" fillId="0" borderId="0" xfId="0" applyAlignment="1" applyProtection="1">
      <alignment vertical="top"/>
      <protection hidden="1"/>
    </xf>
    <xf numFmtId="165" fontId="0" fillId="0" borderId="0" xfId="0" applyNumberFormat="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nonbusinesseconomics-my.sharepoint.com/personal/oyvind_menon_no/Documents/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s>
    <sheetDataSet>
      <sheetData sheetId="0"/>
      <sheetData sheetId="1">
        <row r="19">
          <cell r="C19">
            <v>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heetViews>
  <sheetFormatPr defaultRowHeight="15" x14ac:dyDescent="0.25"/>
  <cols>
    <col min="1" max="1" width="30.5703125" customWidth="1"/>
    <col min="2" max="2" width="20.5703125" customWidth="1"/>
    <col min="3" max="3" width="39.85546875" customWidth="1"/>
    <col min="4" max="4" width="21.710937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603</v>
      </c>
    </row>
    <row r="2" spans="1:8" x14ac:dyDescent="0.25">
      <c r="A2" t="s">
        <v>602</v>
      </c>
      <c r="H2" s="3"/>
    </row>
    <row r="3" spans="1:8" x14ac:dyDescent="0.25">
      <c r="B3" s="3" t="s">
        <v>175</v>
      </c>
      <c r="H3" s="3"/>
    </row>
    <row r="4" spans="1:8" x14ac:dyDescent="0.25">
      <c r="A4" s="2" t="s">
        <v>36</v>
      </c>
      <c r="B4" s="2" t="s">
        <v>35</v>
      </c>
      <c r="C4" s="2" t="s">
        <v>9</v>
      </c>
      <c r="D4" s="2" t="s">
        <v>101</v>
      </c>
      <c r="E4" s="2" t="s">
        <v>10</v>
      </c>
      <c r="G4" s="2"/>
    </row>
    <row r="5" spans="1:8" x14ac:dyDescent="0.25">
      <c r="A5" s="2" t="s">
        <v>138</v>
      </c>
      <c r="B5" t="s">
        <v>139</v>
      </c>
      <c r="C5" s="14" t="s">
        <v>599</v>
      </c>
      <c r="D5" s="13"/>
      <c r="E5" s="2"/>
      <c r="G5" s="2"/>
    </row>
    <row r="6" spans="1:8" x14ac:dyDescent="0.25">
      <c r="A6" s="2" t="s">
        <v>600</v>
      </c>
      <c r="B6" t="s">
        <v>601</v>
      </c>
      <c r="C6" t="s">
        <v>604</v>
      </c>
      <c r="D6" s="13"/>
      <c r="E6" s="2"/>
      <c r="G6" s="2"/>
    </row>
    <row r="7" spans="1:8" x14ac:dyDescent="0.25">
      <c r="A7" s="2" t="s">
        <v>3</v>
      </c>
      <c r="B7" t="s">
        <v>38</v>
      </c>
      <c r="C7" s="15" t="s">
        <v>417</v>
      </c>
      <c r="D7" s="9"/>
    </row>
    <row r="8" spans="1:8" x14ac:dyDescent="0.25">
      <c r="A8" s="2" t="s">
        <v>4</v>
      </c>
      <c r="B8" t="s">
        <v>103</v>
      </c>
      <c r="C8" s="14" t="s">
        <v>137</v>
      </c>
      <c r="D8" s="9"/>
    </row>
    <row r="9" spans="1:8" x14ac:dyDescent="0.25">
      <c r="A9" s="2" t="s">
        <v>0</v>
      </c>
      <c r="B9" t="s">
        <v>105</v>
      </c>
      <c r="C9" s="16" t="s">
        <v>136</v>
      </c>
      <c r="D9" s="9"/>
    </row>
    <row r="10" spans="1:8" x14ac:dyDescent="0.25">
      <c r="A10" s="2" t="s">
        <v>1</v>
      </c>
      <c r="B10" t="s">
        <v>104</v>
      </c>
      <c r="C10" s="14" t="s">
        <v>140</v>
      </c>
      <c r="D10" s="9"/>
    </row>
    <row r="11" spans="1:8" x14ac:dyDescent="0.25">
      <c r="A11" s="2" t="s">
        <v>2</v>
      </c>
      <c r="B11" t="s">
        <v>102</v>
      </c>
      <c r="C11" s="14" t="s">
        <v>183</v>
      </c>
      <c r="D11" s="9"/>
    </row>
    <row r="12" spans="1:8" x14ac:dyDescent="0.25">
      <c r="A12" s="2" t="s">
        <v>37</v>
      </c>
      <c r="B12" t="s">
        <v>107</v>
      </c>
      <c r="C12" s="19" t="s">
        <v>159</v>
      </c>
      <c r="D12" t="s">
        <v>158</v>
      </c>
    </row>
    <row r="13" spans="1:8" x14ac:dyDescent="0.25">
      <c r="A13" s="2" t="s">
        <v>141</v>
      </c>
      <c r="B13" t="s">
        <v>164</v>
      </c>
      <c r="C13" s="20" t="s">
        <v>428</v>
      </c>
    </row>
    <row r="14" spans="1:8" x14ac:dyDescent="0.25">
      <c r="A14" s="5" t="s">
        <v>12</v>
      </c>
      <c r="B14" s="1" t="s">
        <v>39</v>
      </c>
      <c r="C14" s="17" t="s">
        <v>142</v>
      </c>
      <c r="D14" s="11"/>
    </row>
    <row r="15" spans="1:8" x14ac:dyDescent="0.25">
      <c r="A15" s="5" t="s">
        <v>13</v>
      </c>
      <c r="B15" s="1" t="s">
        <v>40</v>
      </c>
      <c r="C15" s="17" t="s">
        <v>143</v>
      </c>
      <c r="D15" s="11"/>
    </row>
    <row r="16" spans="1:8" x14ac:dyDescent="0.25">
      <c r="A16" s="5" t="s">
        <v>21</v>
      </c>
      <c r="B16" s="1" t="s">
        <v>41</v>
      </c>
      <c r="C16" s="17" t="s">
        <v>144</v>
      </c>
      <c r="D16" s="11"/>
    </row>
    <row r="17" spans="1:8" x14ac:dyDescent="0.25">
      <c r="A17" s="5" t="s">
        <v>14</v>
      </c>
      <c r="B17" s="1" t="s">
        <v>39</v>
      </c>
      <c r="C17" s="17" t="s">
        <v>142</v>
      </c>
      <c r="D17" s="11"/>
    </row>
    <row r="18" spans="1:8" x14ac:dyDescent="0.25">
      <c r="A18" s="5" t="s">
        <v>15</v>
      </c>
      <c r="B18" s="1" t="s">
        <v>40</v>
      </c>
      <c r="C18" s="17" t="s">
        <v>143</v>
      </c>
      <c r="D18" s="11"/>
    </row>
    <row r="19" spans="1:8" x14ac:dyDescent="0.25">
      <c r="A19" s="5" t="s">
        <v>22</v>
      </c>
      <c r="B19" s="1" t="s">
        <v>42</v>
      </c>
      <c r="C19" s="14" t="s">
        <v>145</v>
      </c>
      <c r="D19" s="11"/>
    </row>
    <row r="20" spans="1:8" x14ac:dyDescent="0.25">
      <c r="A20" s="5" t="s">
        <v>16</v>
      </c>
      <c r="B20" s="1" t="s">
        <v>39</v>
      </c>
      <c r="C20" s="17" t="s">
        <v>142</v>
      </c>
      <c r="D20" s="11"/>
    </row>
    <row r="21" spans="1:8" x14ac:dyDescent="0.25">
      <c r="A21" s="5" t="s">
        <v>17</v>
      </c>
      <c r="B21" s="1" t="s">
        <v>40</v>
      </c>
      <c r="C21" s="17" t="s">
        <v>143</v>
      </c>
      <c r="D21" s="11"/>
    </row>
    <row r="22" spans="1:8" x14ac:dyDescent="0.25">
      <c r="A22" s="5" t="s">
        <v>23</v>
      </c>
      <c r="B22" s="1" t="s">
        <v>43</v>
      </c>
      <c r="C22" s="14" t="s">
        <v>145</v>
      </c>
      <c r="D22" s="11"/>
    </row>
    <row r="23" spans="1:8" x14ac:dyDescent="0.25">
      <c r="A23" s="5" t="s">
        <v>108</v>
      </c>
      <c r="B23" s="1"/>
      <c r="C23" s="17">
        <v>12</v>
      </c>
      <c r="D23" s="11"/>
    </row>
    <row r="24" spans="1:8" x14ac:dyDescent="0.25">
      <c r="A24" s="5" t="s">
        <v>45</v>
      </c>
      <c r="B24" s="1" t="s">
        <v>46</v>
      </c>
      <c r="C24" s="17"/>
      <c r="D24" s="11"/>
    </row>
    <row r="25" spans="1:8" x14ac:dyDescent="0.25">
      <c r="A25" s="2" t="s">
        <v>5</v>
      </c>
      <c r="B25" s="1" t="s">
        <v>47</v>
      </c>
      <c r="C25" s="17">
        <v>181</v>
      </c>
      <c r="D25" s="9"/>
      <c r="E25" t="s">
        <v>594</v>
      </c>
    </row>
    <row r="26" spans="1:8" x14ac:dyDescent="0.25">
      <c r="A26" s="2" t="s">
        <v>8</v>
      </c>
      <c r="B26" s="1" t="s">
        <v>111</v>
      </c>
      <c r="C26" s="17">
        <v>5</v>
      </c>
      <c r="D26" s="9"/>
      <c r="E26" t="s">
        <v>593</v>
      </c>
      <c r="G26" s="2"/>
      <c r="H26" s="3"/>
    </row>
    <row r="27" spans="1:8" x14ac:dyDescent="0.25">
      <c r="A27" s="2" t="s">
        <v>174</v>
      </c>
      <c r="B27" s="1" t="s">
        <v>44</v>
      </c>
      <c r="C27" s="17">
        <v>18</v>
      </c>
      <c r="D27" s="9"/>
    </row>
    <row r="28" spans="1:8" x14ac:dyDescent="0.25">
      <c r="A28" s="2" t="s">
        <v>11</v>
      </c>
      <c r="B28" s="1" t="s">
        <v>48</v>
      </c>
      <c r="C28" s="17" t="s">
        <v>146</v>
      </c>
      <c r="D28" s="9"/>
      <c r="E28" t="s">
        <v>147</v>
      </c>
    </row>
    <row r="29" spans="1:8" x14ac:dyDescent="0.25">
      <c r="A29" s="2" t="s">
        <v>32</v>
      </c>
      <c r="B29" s="1" t="s">
        <v>163</v>
      </c>
      <c r="C29" s="17" t="s">
        <v>420</v>
      </c>
    </row>
    <row r="30" spans="1:8" x14ac:dyDescent="0.25">
      <c r="A30" s="2" t="s">
        <v>51</v>
      </c>
      <c r="B30" s="1" t="s">
        <v>52</v>
      </c>
      <c r="C30" s="22"/>
    </row>
    <row r="31" spans="1:8" x14ac:dyDescent="0.25">
      <c r="A31" s="2" t="s">
        <v>6</v>
      </c>
      <c r="B31" s="1" t="s">
        <v>49</v>
      </c>
      <c r="C31" s="17" t="s">
        <v>148</v>
      </c>
      <c r="D31" s="9"/>
    </row>
    <row r="32" spans="1:8" x14ac:dyDescent="0.25">
      <c r="A32" s="2" t="s">
        <v>7</v>
      </c>
      <c r="B32" s="1" t="s">
        <v>50</v>
      </c>
      <c r="C32" s="17" t="s">
        <v>148</v>
      </c>
      <c r="D32" s="9"/>
    </row>
    <row r="33" spans="1:5" x14ac:dyDescent="0.25">
      <c r="A33" s="2"/>
      <c r="B33" s="1"/>
      <c r="C33" s="17"/>
    </row>
    <row r="34" spans="1:5" x14ac:dyDescent="0.25">
      <c r="A34" s="2" t="s">
        <v>442</v>
      </c>
      <c r="B34" s="1" t="s">
        <v>443</v>
      </c>
      <c r="C34" s="24" t="s">
        <v>460</v>
      </c>
      <c r="D34" t="s">
        <v>461</v>
      </c>
    </row>
    <row r="35" spans="1:5" x14ac:dyDescent="0.25">
      <c r="A35" s="2" t="s">
        <v>444</v>
      </c>
      <c r="B35" s="1" t="s">
        <v>445</v>
      </c>
      <c r="C35" s="21"/>
      <c r="D35" t="s">
        <v>462</v>
      </c>
      <c r="E35" t="s">
        <v>474</v>
      </c>
    </row>
    <row r="36" spans="1:5" x14ac:dyDescent="0.25">
      <c r="A36" s="2" t="s">
        <v>228</v>
      </c>
      <c r="B36" s="1" t="s">
        <v>446</v>
      </c>
      <c r="C36" t="s">
        <v>463</v>
      </c>
      <c r="D36" t="s">
        <v>461</v>
      </c>
    </row>
    <row r="37" spans="1:5" x14ac:dyDescent="0.25">
      <c r="A37" s="2" t="s">
        <v>447</v>
      </c>
      <c r="B37" s="1" t="s">
        <v>448</v>
      </c>
      <c r="C37" s="21"/>
    </row>
    <row r="38" spans="1:5" x14ac:dyDescent="0.25">
      <c r="A38" s="2" t="s">
        <v>449</v>
      </c>
      <c r="B38" t="s">
        <v>450</v>
      </c>
      <c r="C38" s="21" t="s">
        <v>464</v>
      </c>
      <c r="D38" t="s">
        <v>465</v>
      </c>
      <c r="E38" t="s">
        <v>466</v>
      </c>
    </row>
    <row r="39" spans="1:5" x14ac:dyDescent="0.25">
      <c r="A39" s="2" t="s">
        <v>451</v>
      </c>
      <c r="B39" s="1" t="s">
        <v>452</v>
      </c>
      <c r="C39" t="s">
        <v>467</v>
      </c>
    </row>
    <row r="40" spans="1:5" x14ac:dyDescent="0.25">
      <c r="A40" s="2" t="s">
        <v>453</v>
      </c>
      <c r="B40" s="1" t="s">
        <v>454</v>
      </c>
      <c r="C40" s="21" t="s">
        <v>468</v>
      </c>
      <c r="D40" t="s">
        <v>461</v>
      </c>
      <c r="E40" t="s">
        <v>469</v>
      </c>
    </row>
    <row r="41" spans="1:5" x14ac:dyDescent="0.25">
      <c r="A41" s="2" t="s">
        <v>455</v>
      </c>
      <c r="B41" s="1" t="s">
        <v>456</v>
      </c>
      <c r="C41" s="21"/>
    </row>
    <row r="42" spans="1:5" x14ac:dyDescent="0.25">
      <c r="A42" s="2" t="s">
        <v>457</v>
      </c>
      <c r="B42" s="1" t="s">
        <v>458</v>
      </c>
      <c r="C42" s="21"/>
    </row>
    <row r="43" spans="1:5" x14ac:dyDescent="0.25">
      <c r="A43" s="2" t="s">
        <v>176</v>
      </c>
      <c r="B43" s="1" t="s">
        <v>459</v>
      </c>
      <c r="C43" s="21" t="s">
        <v>470</v>
      </c>
      <c r="D43" t="s">
        <v>461</v>
      </c>
    </row>
    <row r="44" spans="1:5" x14ac:dyDescent="0.25">
      <c r="A44" s="2" t="s">
        <v>176</v>
      </c>
      <c r="B44" s="1" t="s">
        <v>459</v>
      </c>
      <c r="C44" s="21" t="s">
        <v>471</v>
      </c>
      <c r="D44" t="s">
        <v>461</v>
      </c>
    </row>
    <row r="45" spans="1:5" x14ac:dyDescent="0.25">
      <c r="A45" s="2" t="s">
        <v>176</v>
      </c>
      <c r="B45" s="1" t="s">
        <v>459</v>
      </c>
      <c r="C45" s="21" t="s">
        <v>472</v>
      </c>
      <c r="D45" t="s">
        <v>461</v>
      </c>
    </row>
    <row r="46" spans="1:5" x14ac:dyDescent="0.25">
      <c r="A46" s="2" t="s">
        <v>176</v>
      </c>
      <c r="B46" s="1" t="s">
        <v>459</v>
      </c>
      <c r="C46" s="21" t="s">
        <v>473</v>
      </c>
      <c r="D46" t="s">
        <v>461</v>
      </c>
    </row>
    <row r="47" spans="1:5" x14ac:dyDescent="0.25">
      <c r="B47" s="1"/>
      <c r="C47" s="21"/>
    </row>
    <row r="48" spans="1:5" x14ac:dyDescent="0.25">
      <c r="A48" s="3" t="s">
        <v>151</v>
      </c>
    </row>
    <row r="49" spans="1:8" x14ac:dyDescent="0.25">
      <c r="B49" s="2" t="s">
        <v>20</v>
      </c>
      <c r="C49" s="2" t="s">
        <v>119</v>
      </c>
      <c r="D49" s="2" t="s">
        <v>110</v>
      </c>
      <c r="E49" s="2" t="s">
        <v>33</v>
      </c>
      <c r="F49" s="2" t="s">
        <v>34</v>
      </c>
      <c r="G49" s="2" t="s">
        <v>177</v>
      </c>
      <c r="H49" s="2" t="s">
        <v>117</v>
      </c>
    </row>
    <row r="50" spans="1:8" x14ac:dyDescent="0.25">
      <c r="A50" s="2" t="s">
        <v>167</v>
      </c>
      <c r="B50" t="s">
        <v>153</v>
      </c>
      <c r="C50" s="1" t="s">
        <v>154</v>
      </c>
      <c r="D50" t="s">
        <v>149</v>
      </c>
      <c r="E50" t="s">
        <v>156</v>
      </c>
      <c r="F50" t="s">
        <v>150</v>
      </c>
      <c r="G50" t="s">
        <v>178</v>
      </c>
      <c r="H50" t="s">
        <v>157</v>
      </c>
    </row>
    <row r="51" spans="1:8" ht="15" customHeight="1" x14ac:dyDescent="0.25">
      <c r="A51" s="2" t="s">
        <v>168</v>
      </c>
      <c r="B51" s="19" t="s">
        <v>152</v>
      </c>
      <c r="C51" s="1" t="s">
        <v>155</v>
      </c>
      <c r="D51" t="s">
        <v>149</v>
      </c>
      <c r="E51" t="s">
        <v>156</v>
      </c>
      <c r="F51" t="s">
        <v>150</v>
      </c>
    </row>
    <row r="52" spans="1:8" x14ac:dyDescent="0.25">
      <c r="A52" s="2"/>
    </row>
    <row r="53" spans="1:8" x14ac:dyDescent="0.25">
      <c r="A53" s="18"/>
    </row>
    <row r="55" spans="1:8" x14ac:dyDescent="0.25">
      <c r="A55" s="2" t="s">
        <v>120</v>
      </c>
    </row>
    <row r="59" spans="1:8" x14ac:dyDescent="0.25">
      <c r="A59" s="2" t="s">
        <v>184</v>
      </c>
      <c r="B59" s="2" t="s">
        <v>185</v>
      </c>
      <c r="C59" s="2" t="s">
        <v>117</v>
      </c>
    </row>
    <row r="60" spans="1:8" x14ac:dyDescent="0.25">
      <c r="A60" t="s">
        <v>418</v>
      </c>
      <c r="B60" t="s">
        <v>142</v>
      </c>
      <c r="C60" t="s">
        <v>595</v>
      </c>
    </row>
    <row r="61" spans="1:8" x14ac:dyDescent="0.25">
      <c r="B61" s="2"/>
      <c r="C61" s="24"/>
    </row>
    <row r="62" spans="1:8" x14ac:dyDescent="0.25">
      <c r="A62" s="2"/>
      <c r="B62" s="2"/>
      <c r="C62" s="24"/>
    </row>
    <row r="64" spans="1:8" x14ac:dyDescent="0.25">
      <c r="A64" s="3" t="s">
        <v>118</v>
      </c>
    </row>
    <row r="65" spans="1:5" x14ac:dyDescent="0.25">
      <c r="A65" s="2" t="s">
        <v>109</v>
      </c>
      <c r="B65" s="2" t="s">
        <v>162</v>
      </c>
      <c r="C65" s="2" t="s">
        <v>160</v>
      </c>
      <c r="D65" s="2" t="s">
        <v>161</v>
      </c>
      <c r="E65" s="2" t="s">
        <v>117</v>
      </c>
    </row>
    <row r="66" spans="1:5" x14ac:dyDescent="0.25">
      <c r="A66" s="2" t="s">
        <v>26</v>
      </c>
      <c r="B66" t="s">
        <v>165</v>
      </c>
      <c r="C66" t="s">
        <v>419</v>
      </c>
      <c r="D66" t="s">
        <v>592</v>
      </c>
    </row>
    <row r="67" spans="1:5" x14ac:dyDescent="0.25">
      <c r="A67" s="2" t="s">
        <v>27</v>
      </c>
      <c r="B67" t="s">
        <v>174</v>
      </c>
      <c r="C67" t="s">
        <v>482</v>
      </c>
      <c r="D67" t="s">
        <v>591</v>
      </c>
    </row>
    <row r="68" spans="1:5" x14ac:dyDescent="0.25">
      <c r="A68" s="2" t="s">
        <v>116</v>
      </c>
      <c r="B68" t="s">
        <v>170</v>
      </c>
      <c r="C68" t="s">
        <v>171</v>
      </c>
      <c r="D68" t="s">
        <v>596</v>
      </c>
    </row>
    <row r="72" spans="1:5" x14ac:dyDescent="0.25">
      <c r="A72" s="23" t="s">
        <v>106</v>
      </c>
    </row>
    <row r="73" spans="1:5" x14ac:dyDescent="0.25">
      <c r="A73" s="2" t="s">
        <v>179</v>
      </c>
      <c r="B73" s="2" t="s">
        <v>180</v>
      </c>
    </row>
    <row r="74" spans="1:5" x14ac:dyDescent="0.25">
      <c r="A74" t="s">
        <v>475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5"/>
  <sheetViews>
    <sheetView topLeftCell="A28" workbookViewId="0">
      <selection activeCell="A45" sqref="A45"/>
    </sheetView>
  </sheetViews>
  <sheetFormatPr defaultRowHeight="15" x14ac:dyDescent="0.25"/>
  <cols>
    <col min="1" max="1" width="50" customWidth="1"/>
    <col min="2" max="5" width="16" customWidth="1"/>
    <col min="6" max="6" width="34.85546875" bestFit="1" customWidth="1"/>
  </cols>
  <sheetData>
    <row r="1" spans="1:5" x14ac:dyDescent="0.25">
      <c r="A1" t="s">
        <v>95</v>
      </c>
    </row>
    <row r="2" spans="1:5" x14ac:dyDescent="0.25">
      <c r="A2" t="s">
        <v>96</v>
      </c>
    </row>
    <row r="3" spans="1:5" x14ac:dyDescent="0.25">
      <c r="A3" t="s">
        <v>97</v>
      </c>
    </row>
    <row r="4" spans="1:5" x14ac:dyDescent="0.25">
      <c r="A4" t="s">
        <v>98</v>
      </c>
    </row>
    <row r="6" spans="1:5" ht="15" customHeight="1" x14ac:dyDescent="0.25">
      <c r="A6" s="4" t="s">
        <v>4</v>
      </c>
      <c r="B6" s="4" t="s">
        <v>18</v>
      </c>
      <c r="C6" s="4" t="s">
        <v>53</v>
      </c>
      <c r="D6" s="4" t="s">
        <v>54</v>
      </c>
      <c r="E6" s="4" t="s">
        <v>117</v>
      </c>
    </row>
    <row r="7" spans="1:5" ht="15" customHeight="1" x14ac:dyDescent="0.25">
      <c r="A7" s="5" t="s">
        <v>55</v>
      </c>
      <c r="B7" s="5"/>
      <c r="C7" s="4"/>
      <c r="D7" s="4"/>
    </row>
    <row r="8" spans="1:5" ht="15" customHeight="1" x14ac:dyDescent="0.25">
      <c r="A8" s="6" t="s">
        <v>56</v>
      </c>
      <c r="B8" s="6"/>
      <c r="C8" s="6"/>
      <c r="D8" s="6"/>
    </row>
    <row r="9" spans="1:5" ht="15" customHeight="1" x14ac:dyDescent="0.25">
      <c r="A9" s="6" t="s">
        <v>57</v>
      </c>
      <c r="B9" s="6"/>
      <c r="C9" s="6"/>
      <c r="D9" s="6"/>
    </row>
    <row r="10" spans="1:5" ht="15" customHeight="1" x14ac:dyDescent="0.25">
      <c r="A10" s="6" t="s">
        <v>58</v>
      </c>
      <c r="B10" s="6"/>
      <c r="C10" s="6"/>
      <c r="D10" s="6"/>
    </row>
    <row r="11" spans="1:5" ht="15" customHeight="1" x14ac:dyDescent="0.25">
      <c r="A11" s="6" t="s">
        <v>59</v>
      </c>
      <c r="B11" s="6"/>
      <c r="C11" s="6"/>
      <c r="D11" s="6"/>
    </row>
    <row r="12" spans="1:5" ht="15" customHeight="1" x14ac:dyDescent="0.25">
      <c r="A12" s="6" t="s">
        <v>60</v>
      </c>
      <c r="B12" s="6"/>
      <c r="C12" s="6"/>
      <c r="D12" s="6"/>
    </row>
    <row r="13" spans="1:5" ht="15" customHeight="1" x14ac:dyDescent="0.25">
      <c r="A13" s="6" t="s">
        <v>61</v>
      </c>
      <c r="B13" s="6"/>
      <c r="C13" s="6"/>
      <c r="D13" s="6"/>
    </row>
    <row r="14" spans="1:5" ht="15" customHeight="1" x14ac:dyDescent="0.25">
      <c r="A14" s="6" t="s">
        <v>62</v>
      </c>
      <c r="B14" s="6"/>
      <c r="C14" s="6"/>
      <c r="D14" s="6"/>
    </row>
    <row r="15" spans="1:5" ht="15" customHeight="1" x14ac:dyDescent="0.25">
      <c r="A15" s="6" t="s">
        <v>63</v>
      </c>
      <c r="B15" s="6"/>
      <c r="C15" s="6"/>
      <c r="D15" s="6"/>
    </row>
    <row r="16" spans="1:5" ht="15" customHeight="1" x14ac:dyDescent="0.25">
      <c r="A16" s="6" t="s">
        <v>64</v>
      </c>
      <c r="B16" s="6"/>
      <c r="C16" s="6"/>
      <c r="D16" s="6"/>
    </row>
    <row r="17" spans="1:4" ht="15" customHeight="1" x14ac:dyDescent="0.25">
      <c r="A17" s="6" t="s">
        <v>65</v>
      </c>
      <c r="B17" s="6"/>
      <c r="C17" s="6"/>
      <c r="D17" s="6"/>
    </row>
    <row r="18" spans="1:4" ht="15" customHeight="1" x14ac:dyDescent="0.25">
      <c r="A18" s="5" t="s">
        <v>66</v>
      </c>
      <c r="B18" s="5"/>
      <c r="C18" s="4"/>
      <c r="D18" s="4"/>
    </row>
    <row r="19" spans="1:4" ht="15" customHeight="1" x14ac:dyDescent="0.25">
      <c r="A19" s="6" t="s">
        <v>67</v>
      </c>
      <c r="B19" s="6"/>
      <c r="C19" s="6"/>
      <c r="D19" s="6"/>
    </row>
    <row r="20" spans="1:4" ht="15" customHeight="1" x14ac:dyDescent="0.25">
      <c r="A20" s="6" t="s">
        <v>68</v>
      </c>
      <c r="B20" s="6"/>
      <c r="C20" s="6"/>
      <c r="D20" s="6"/>
    </row>
    <row r="21" spans="1:4" ht="15" customHeight="1" x14ac:dyDescent="0.25">
      <c r="A21" s="6" t="s">
        <v>69</v>
      </c>
      <c r="B21" s="6"/>
      <c r="C21" s="6"/>
      <c r="D21" s="6"/>
    </row>
    <row r="22" spans="1:4" ht="15" customHeight="1" x14ac:dyDescent="0.25">
      <c r="A22" s="6" t="s">
        <v>70</v>
      </c>
      <c r="B22" s="6"/>
      <c r="C22" s="6"/>
      <c r="D22" s="6"/>
    </row>
    <row r="23" spans="1:4" ht="15" customHeight="1" x14ac:dyDescent="0.25">
      <c r="A23" s="6" t="s">
        <v>71</v>
      </c>
      <c r="B23" s="6"/>
      <c r="C23" s="6"/>
      <c r="D23" s="6"/>
    </row>
    <row r="24" spans="1:4" ht="15" customHeight="1" x14ac:dyDescent="0.25">
      <c r="A24" s="6" t="s">
        <v>72</v>
      </c>
      <c r="B24" s="6"/>
      <c r="C24" s="6"/>
      <c r="D24" s="6"/>
    </row>
    <row r="25" spans="1:4" ht="15" customHeight="1" x14ac:dyDescent="0.25">
      <c r="A25" s="6" t="s">
        <v>73</v>
      </c>
      <c r="B25" s="6"/>
      <c r="C25" s="6"/>
      <c r="D25" s="6"/>
    </row>
    <row r="26" spans="1:4" ht="15" customHeight="1" x14ac:dyDescent="0.25">
      <c r="A26" s="5" t="s">
        <v>74</v>
      </c>
      <c r="B26" s="5"/>
      <c r="C26" s="4"/>
      <c r="D26" s="4"/>
    </row>
    <row r="27" spans="1:4" ht="15" customHeight="1" x14ac:dyDescent="0.25">
      <c r="A27" s="6" t="s">
        <v>75</v>
      </c>
      <c r="B27" s="6"/>
      <c r="C27" s="6"/>
      <c r="D27" s="6"/>
    </row>
    <row r="28" spans="1:4" ht="15" customHeight="1" x14ac:dyDescent="0.25">
      <c r="A28" s="5" t="s">
        <v>76</v>
      </c>
      <c r="B28" s="5"/>
      <c r="C28" s="4"/>
      <c r="D28" s="4"/>
    </row>
    <row r="29" spans="1:4" ht="15" customHeight="1" x14ac:dyDescent="0.25">
      <c r="A29" s="6" t="s">
        <v>77</v>
      </c>
      <c r="B29" s="6"/>
      <c r="C29" s="6"/>
      <c r="D29" s="6"/>
    </row>
    <row r="30" spans="1:4" ht="15" customHeight="1" x14ac:dyDescent="0.25">
      <c r="A30" s="6" t="s">
        <v>78</v>
      </c>
      <c r="B30" s="6"/>
    </row>
    <row r="31" spans="1:4" ht="15" customHeight="1" x14ac:dyDescent="0.25">
      <c r="A31" s="6" t="s">
        <v>79</v>
      </c>
      <c r="B31" s="6"/>
      <c r="C31" s="6"/>
      <c r="D31" s="6"/>
    </row>
    <row r="32" spans="1:4" ht="15" customHeight="1" x14ac:dyDescent="0.25">
      <c r="A32" s="6" t="s">
        <v>80</v>
      </c>
      <c r="B32" s="6"/>
      <c r="C32" s="6"/>
      <c r="D32" s="6"/>
    </row>
    <row r="33" spans="1:4" ht="15" customHeight="1" x14ac:dyDescent="0.25">
      <c r="A33" s="6" t="s">
        <v>81</v>
      </c>
      <c r="B33" s="6"/>
      <c r="C33" s="6"/>
      <c r="D33" s="6"/>
    </row>
    <row r="34" spans="1:4" ht="15" customHeight="1" x14ac:dyDescent="0.25">
      <c r="A34" s="6" t="s">
        <v>82</v>
      </c>
      <c r="B34" s="6"/>
      <c r="C34" s="6"/>
      <c r="D34" s="6"/>
    </row>
    <row r="35" spans="1:4" ht="15" customHeight="1" x14ac:dyDescent="0.25">
      <c r="A35" s="5" t="s">
        <v>83</v>
      </c>
      <c r="B35" s="5"/>
      <c r="C35" s="4"/>
      <c r="D35" s="4"/>
    </row>
    <row r="36" spans="1:4" ht="15" customHeight="1" x14ac:dyDescent="0.25">
      <c r="A36" s="6" t="s">
        <v>84</v>
      </c>
      <c r="B36" s="6"/>
      <c r="C36" s="6"/>
      <c r="D36" s="6"/>
    </row>
    <row r="37" spans="1:4" ht="15" customHeight="1" x14ac:dyDescent="0.25">
      <c r="A37" s="6" t="s">
        <v>85</v>
      </c>
      <c r="B37" s="6"/>
      <c r="C37" s="6"/>
      <c r="D37" s="6"/>
    </row>
    <row r="38" spans="1:4" ht="15" customHeight="1" x14ac:dyDescent="0.25">
      <c r="A38" s="6" t="s">
        <v>86</v>
      </c>
      <c r="B38" s="6"/>
      <c r="C38" s="6"/>
      <c r="D38" s="6"/>
    </row>
    <row r="39" spans="1:4" ht="15" customHeight="1" x14ac:dyDescent="0.25">
      <c r="A39" s="6" t="s">
        <v>87</v>
      </c>
      <c r="B39" s="6"/>
      <c r="C39" s="6"/>
      <c r="D39" s="6"/>
    </row>
    <row r="40" spans="1:4" ht="15" customHeight="1" x14ac:dyDescent="0.25">
      <c r="A40" s="6" t="s">
        <v>88</v>
      </c>
      <c r="B40" s="6"/>
      <c r="C40" s="6"/>
      <c r="D40" s="6"/>
    </row>
    <row r="41" spans="1:4" ht="15" customHeight="1" x14ac:dyDescent="0.25">
      <c r="A41" s="6" t="s">
        <v>89</v>
      </c>
      <c r="B41" s="6"/>
      <c r="C41" s="6"/>
      <c r="D41" s="6"/>
    </row>
    <row r="42" spans="1:4" ht="15" customHeight="1" x14ac:dyDescent="0.25">
      <c r="A42" s="5" t="s">
        <v>90</v>
      </c>
      <c r="B42" s="5"/>
      <c r="C42" s="4"/>
      <c r="D42" s="4"/>
    </row>
    <row r="43" spans="1:4" ht="15" customHeight="1" x14ac:dyDescent="0.25">
      <c r="A43" s="6" t="s">
        <v>91</v>
      </c>
      <c r="B43" s="6"/>
      <c r="C43" s="6"/>
      <c r="D43" s="6"/>
    </row>
    <row r="44" spans="1:4" ht="15" customHeight="1" x14ac:dyDescent="0.25">
      <c r="A44" s="6" t="s">
        <v>92</v>
      </c>
      <c r="B44" s="6"/>
      <c r="C44" s="6"/>
      <c r="D44" s="6"/>
    </row>
    <row r="45" spans="1:4" ht="15" customHeight="1" x14ac:dyDescent="0.25">
      <c r="A45" s="6" t="s">
        <v>93</v>
      </c>
      <c r="B45" s="6"/>
      <c r="C45" s="6"/>
      <c r="D45" s="6"/>
    </row>
    <row r="46" spans="1:4" ht="15" customHeight="1" x14ac:dyDescent="0.25">
      <c r="A46" s="6" t="s">
        <v>94</v>
      </c>
      <c r="B46" s="6"/>
      <c r="C46" s="6"/>
      <c r="D46" s="6"/>
    </row>
    <row r="48" spans="1:4" x14ac:dyDescent="0.25">
      <c r="A48" s="3" t="s">
        <v>100</v>
      </c>
    </row>
    <row r="49" spans="1:5" ht="15" customHeight="1" x14ac:dyDescent="0.25">
      <c r="A49" s="7" t="s">
        <v>99</v>
      </c>
      <c r="B49" s="7" t="s">
        <v>19</v>
      </c>
      <c r="C49" s="7" t="s">
        <v>18</v>
      </c>
      <c r="D49" s="25" t="s">
        <v>186</v>
      </c>
      <c r="E49" s="8"/>
    </row>
    <row r="50" spans="1:5" x14ac:dyDescent="0.25">
      <c r="A50" t="s">
        <v>125</v>
      </c>
      <c r="B50" s="12" t="s">
        <v>124</v>
      </c>
      <c r="C50" t="s">
        <v>134</v>
      </c>
      <c r="D50" t="s">
        <v>188</v>
      </c>
    </row>
    <row r="51" spans="1:5" x14ac:dyDescent="0.25">
      <c r="A51" t="s">
        <v>126</v>
      </c>
      <c r="B51" s="12" t="s">
        <v>131</v>
      </c>
      <c r="C51" t="s">
        <v>134</v>
      </c>
      <c r="D51" t="s">
        <v>188</v>
      </c>
    </row>
    <row r="52" spans="1:5" x14ac:dyDescent="0.25">
      <c r="A52" t="s">
        <v>122</v>
      </c>
      <c r="B52" s="12" t="s">
        <v>129</v>
      </c>
      <c r="C52" t="s">
        <v>134</v>
      </c>
      <c r="D52" t="s">
        <v>187</v>
      </c>
    </row>
    <row r="53" spans="1:5" x14ac:dyDescent="0.25">
      <c r="A53" t="s">
        <v>123</v>
      </c>
      <c r="B53" s="12" t="s">
        <v>130</v>
      </c>
      <c r="C53" t="s">
        <v>134</v>
      </c>
      <c r="D53" t="s">
        <v>187</v>
      </c>
    </row>
    <row r="54" spans="1:5" x14ac:dyDescent="0.25">
      <c r="A54" t="s">
        <v>127</v>
      </c>
      <c r="B54" s="12" t="s">
        <v>132</v>
      </c>
      <c r="C54" t="s">
        <v>134</v>
      </c>
      <c r="D54" t="s">
        <v>187</v>
      </c>
    </row>
    <row r="55" spans="1:5" x14ac:dyDescent="0.25">
      <c r="A55" t="s">
        <v>128</v>
      </c>
      <c r="B55" s="12" t="s">
        <v>133</v>
      </c>
      <c r="C55" t="s">
        <v>134</v>
      </c>
      <c r="D55"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4"/>
  <sheetViews>
    <sheetView topLeftCell="A25" workbookViewId="0">
      <selection activeCell="F46" sqref="F46"/>
    </sheetView>
  </sheetViews>
  <sheetFormatPr defaultRowHeight="15" x14ac:dyDescent="0.25"/>
  <cols>
    <col min="1" max="1" width="14.42578125" customWidth="1"/>
    <col min="2" max="2" width="18.85546875" customWidth="1"/>
    <col min="3" max="3" width="9.42578125" customWidth="1"/>
    <col min="4" max="4" width="20.42578125" customWidth="1"/>
    <col min="5" max="5" width="10" customWidth="1"/>
    <col min="6" max="6" width="33.28515625" customWidth="1"/>
    <col min="7" max="7" width="32.7109375" customWidth="1"/>
    <col min="8" max="9" width="20.7109375" customWidth="1"/>
    <col min="10" max="10" width="26.425781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22" customWidth="1"/>
  </cols>
  <sheetData>
    <row r="1" spans="1:19" x14ac:dyDescent="0.25">
      <c r="A1" s="2" t="s">
        <v>485</v>
      </c>
    </row>
    <row r="4" spans="1:19" x14ac:dyDescent="0.25">
      <c r="A4" s="2" t="s">
        <v>24</v>
      </c>
      <c r="B4" s="2" t="s">
        <v>114</v>
      </c>
      <c r="C4" s="2" t="s">
        <v>113</v>
      </c>
      <c r="D4" s="2" t="s">
        <v>486</v>
      </c>
      <c r="E4" s="2" t="s">
        <v>121</v>
      </c>
      <c r="F4" s="2" t="s">
        <v>487</v>
      </c>
      <c r="G4" s="47" t="s">
        <v>488</v>
      </c>
      <c r="H4" s="47"/>
      <c r="I4" s="47"/>
      <c r="J4" s="47"/>
      <c r="K4" s="10" t="s">
        <v>489</v>
      </c>
      <c r="L4" s="2" t="s">
        <v>112</v>
      </c>
      <c r="M4" s="47" t="s">
        <v>490</v>
      </c>
      <c r="N4" s="47"/>
      <c r="O4" s="47"/>
      <c r="P4" s="47"/>
      <c r="Q4" s="2" t="s">
        <v>10</v>
      </c>
      <c r="R4" s="2" t="s">
        <v>115</v>
      </c>
      <c r="S4" s="2" t="s">
        <v>590</v>
      </c>
    </row>
    <row r="5" spans="1:19" x14ac:dyDescent="0.25">
      <c r="A5" s="2" t="s">
        <v>440</v>
      </c>
      <c r="B5" s="2"/>
      <c r="C5" s="2"/>
      <c r="D5" s="2" t="str">
        <f>IF(ISTEXT(F6),"(NB! Velg tiltakskategori under)","")</f>
        <v>(NB! Velg tiltakskategori under)</v>
      </c>
      <c r="E5" s="2" t="s">
        <v>491</v>
      </c>
      <c r="F5" s="2" t="s">
        <v>491</v>
      </c>
      <c r="G5" s="47" t="s">
        <v>492</v>
      </c>
      <c r="H5" s="47"/>
      <c r="I5" s="47"/>
      <c r="J5" s="47"/>
      <c r="K5" s="2" t="s">
        <v>493</v>
      </c>
      <c r="L5" s="2" t="s">
        <v>491</v>
      </c>
      <c r="M5" s="7" t="s">
        <v>494</v>
      </c>
      <c r="N5" s="2" t="s">
        <v>495</v>
      </c>
      <c r="O5" s="2" t="s">
        <v>496</v>
      </c>
      <c r="P5" s="2" t="s">
        <v>497</v>
      </c>
    </row>
    <row r="6" spans="1:19" x14ac:dyDescent="0.25">
      <c r="A6" s="2" t="s">
        <v>30</v>
      </c>
      <c r="B6" t="s">
        <v>426</v>
      </c>
      <c r="C6" t="s">
        <v>166</v>
      </c>
      <c r="D6" t="s">
        <v>518</v>
      </c>
      <c r="E6">
        <v>1</v>
      </c>
      <c r="F6" t="s">
        <v>476</v>
      </c>
      <c r="G6" s="45" t="s">
        <v>576</v>
      </c>
      <c r="H6" s="45" t="s">
        <v>577</v>
      </c>
      <c r="I6" s="45" t="s">
        <v>262</v>
      </c>
      <c r="J6" s="45" t="s">
        <v>578</v>
      </c>
      <c r="K6" s="46" t="s">
        <v>588</v>
      </c>
      <c r="R6" s="46">
        <v>1100000</v>
      </c>
      <c r="S6" s="46" t="s">
        <v>588</v>
      </c>
    </row>
    <row r="7" spans="1:19" x14ac:dyDescent="0.25">
      <c r="A7" s="2" t="s">
        <v>31</v>
      </c>
      <c r="B7" t="s">
        <v>169</v>
      </c>
      <c r="C7" t="s">
        <v>166</v>
      </c>
      <c r="D7" t="s">
        <v>533</v>
      </c>
      <c r="E7">
        <v>3</v>
      </c>
      <c r="F7" t="s">
        <v>597</v>
      </c>
      <c r="G7" s="45" t="s">
        <v>579</v>
      </c>
      <c r="H7" s="45" t="s">
        <v>580</v>
      </c>
      <c r="I7" s="45" t="s">
        <v>581</v>
      </c>
      <c r="J7" s="45" t="s">
        <v>582</v>
      </c>
      <c r="K7" s="46" t="s">
        <v>588</v>
      </c>
      <c r="R7" s="46">
        <v>900000</v>
      </c>
      <c r="S7" s="46" t="s">
        <v>589</v>
      </c>
    </row>
    <row r="8" spans="1:19" x14ac:dyDescent="0.25">
      <c r="A8" s="2" t="s">
        <v>477</v>
      </c>
      <c r="B8" t="s">
        <v>480</v>
      </c>
      <c r="C8" t="s">
        <v>478</v>
      </c>
      <c r="D8" t="s">
        <v>569</v>
      </c>
      <c r="E8" t="s">
        <v>479</v>
      </c>
      <c r="F8" t="s">
        <v>583</v>
      </c>
      <c r="G8" s="45" t="s">
        <v>587</v>
      </c>
      <c r="H8" s="45" t="s">
        <v>584</v>
      </c>
      <c r="I8" s="45" t="s">
        <v>585</v>
      </c>
      <c r="J8" s="45" t="s">
        <v>586</v>
      </c>
      <c r="K8" s="46" t="s">
        <v>589</v>
      </c>
      <c r="R8" s="46">
        <v>140000</v>
      </c>
      <c r="S8" s="46" t="s">
        <v>589</v>
      </c>
    </row>
    <row r="9" spans="1:19" x14ac:dyDescent="0.25">
      <c r="A9" s="2"/>
    </row>
    <row r="10" spans="1:19" x14ac:dyDescent="0.25">
      <c r="A10" s="2" t="s">
        <v>181</v>
      </c>
    </row>
    <row r="11" spans="1:19" x14ac:dyDescent="0.25">
      <c r="A11" s="2" t="s">
        <v>498</v>
      </c>
      <c r="B11" s="30"/>
      <c r="C11" s="30"/>
      <c r="D11" s="30"/>
      <c r="E11" s="30"/>
      <c r="F11" s="30"/>
      <c r="G11" s="9"/>
      <c r="H11" s="9"/>
      <c r="I11" s="9"/>
      <c r="J11" s="9"/>
      <c r="K11" s="9"/>
      <c r="L11" s="31"/>
      <c r="M11" s="31"/>
      <c r="N11" s="31"/>
      <c r="O11" s="31"/>
      <c r="P11" s="31"/>
      <c r="Q11" s="31"/>
      <c r="R11" s="9"/>
    </row>
    <row r="12" spans="1:19" x14ac:dyDescent="0.25">
      <c r="A12" s="2" t="s">
        <v>499</v>
      </c>
      <c r="B12" s="30"/>
      <c r="C12" s="30"/>
      <c r="D12" s="30"/>
      <c r="E12" s="30"/>
      <c r="F12" s="30"/>
      <c r="G12" s="9"/>
      <c r="H12" s="9"/>
      <c r="I12" s="9"/>
      <c r="J12" s="9"/>
      <c r="K12" s="9"/>
      <c r="L12" s="31"/>
      <c r="M12" s="31"/>
      <c r="N12" s="31"/>
      <c r="O12" s="31"/>
      <c r="P12" s="31"/>
      <c r="Q12" s="31"/>
      <c r="R12" s="9"/>
    </row>
    <row r="13" spans="1:19" x14ac:dyDescent="0.25">
      <c r="A13" s="2" t="s">
        <v>500</v>
      </c>
      <c r="B13" s="30"/>
      <c r="C13" s="30"/>
      <c r="D13" s="30"/>
      <c r="E13" s="30"/>
      <c r="F13" s="30"/>
      <c r="G13" s="9"/>
      <c r="H13" s="9"/>
      <c r="I13" s="9"/>
      <c r="J13" s="9"/>
      <c r="K13" s="9"/>
      <c r="L13" s="31"/>
      <c r="M13" s="31"/>
      <c r="N13" s="31"/>
      <c r="O13" s="31"/>
      <c r="P13" s="31"/>
      <c r="Q13" s="31"/>
      <c r="R13" s="9"/>
    </row>
    <row r="14" spans="1:19" x14ac:dyDescent="0.25">
      <c r="A14" s="2"/>
    </row>
    <row r="15" spans="1:19" x14ac:dyDescent="0.25">
      <c r="A15" s="2"/>
      <c r="F15" s="3" t="s">
        <v>501</v>
      </c>
    </row>
    <row r="16" spans="1:19" x14ac:dyDescent="0.25">
      <c r="A16" s="2" t="s">
        <v>485</v>
      </c>
      <c r="B16" s="2" t="s">
        <v>441</v>
      </c>
      <c r="C16" s="2"/>
      <c r="D16" s="2"/>
      <c r="E16" s="2"/>
      <c r="F16" s="2" t="s">
        <v>28</v>
      </c>
      <c r="G16" s="2"/>
      <c r="J16" s="10" t="s">
        <v>182</v>
      </c>
    </row>
    <row r="17" spans="1:10" ht="15" customHeight="1" x14ac:dyDescent="0.25">
      <c r="A17" s="2"/>
      <c r="B17" s="2" t="s">
        <v>26</v>
      </c>
      <c r="C17" s="2" t="s">
        <v>27</v>
      </c>
      <c r="D17" s="2" t="s">
        <v>116</v>
      </c>
      <c r="E17" s="2" t="s">
        <v>26</v>
      </c>
      <c r="F17" s="2" t="s">
        <v>27</v>
      </c>
      <c r="G17" s="2" t="s">
        <v>116</v>
      </c>
      <c r="H17" s="2"/>
    </row>
    <row r="18" spans="1:10" ht="15" customHeight="1" x14ac:dyDescent="0.25">
      <c r="A18" s="2" t="s">
        <v>440</v>
      </c>
      <c r="B18" s="2"/>
      <c r="C18" s="2"/>
      <c r="D18" s="2"/>
      <c r="E18" s="2"/>
      <c r="F18" s="2"/>
      <c r="G18" s="2"/>
      <c r="H18" s="2"/>
      <c r="I18" s="2"/>
      <c r="J18" s="2"/>
    </row>
    <row r="19" spans="1:10" ht="15" customHeight="1" x14ac:dyDescent="0.25">
      <c r="A19" s="2" t="s">
        <v>30</v>
      </c>
      <c r="B19" t="s">
        <v>135</v>
      </c>
      <c r="C19" t="s">
        <v>135</v>
      </c>
      <c r="E19" t="s">
        <v>421</v>
      </c>
      <c r="F19" t="s">
        <v>421</v>
      </c>
      <c r="I19" t="s">
        <v>173</v>
      </c>
      <c r="J19" s="31"/>
    </row>
    <row r="20" spans="1:10" ht="15" customHeight="1" x14ac:dyDescent="0.25">
      <c r="A20" s="2" t="s">
        <v>31</v>
      </c>
      <c r="D20" t="s">
        <v>135</v>
      </c>
      <c r="G20" t="s">
        <v>421</v>
      </c>
      <c r="I20" t="s">
        <v>172</v>
      </c>
      <c r="J20" s="31"/>
    </row>
    <row r="21" spans="1:10" ht="15" customHeight="1" x14ac:dyDescent="0.25">
      <c r="A21" s="2" t="s">
        <v>477</v>
      </c>
      <c r="B21" s="30" t="s">
        <v>135</v>
      </c>
      <c r="C21" s="30" t="s">
        <v>135</v>
      </c>
      <c r="D21" s="30"/>
      <c r="G21" s="30"/>
      <c r="H21" s="30"/>
      <c r="I21" s="30"/>
      <c r="J21" s="30"/>
    </row>
    <row r="22" spans="1:10" ht="15" customHeight="1" x14ac:dyDescent="0.25">
      <c r="A22" s="2"/>
    </row>
    <row r="23" spans="1:10" ht="15" customHeight="1" x14ac:dyDescent="0.25">
      <c r="A23" s="2"/>
    </row>
    <row r="26" spans="1:10" x14ac:dyDescent="0.25">
      <c r="F26" s="3" t="s">
        <v>502</v>
      </c>
    </row>
    <row r="27" spans="1:10" x14ac:dyDescent="0.25">
      <c r="A27" s="10"/>
      <c r="B27" s="10" t="s">
        <v>24</v>
      </c>
      <c r="C27" s="10"/>
      <c r="D27" s="10"/>
      <c r="E27" s="10"/>
      <c r="F27" s="10" t="s">
        <v>28</v>
      </c>
      <c r="G27" s="10" t="s">
        <v>25</v>
      </c>
      <c r="H27" s="10" t="s">
        <v>439</v>
      </c>
      <c r="I27" s="10" t="s">
        <v>117</v>
      </c>
    </row>
    <row r="28" spans="1:10" ht="30" x14ac:dyDescent="0.25">
      <c r="A28" s="2" t="s">
        <v>29</v>
      </c>
      <c r="B28" t="s">
        <v>30</v>
      </c>
      <c r="C28" t="s">
        <v>31</v>
      </c>
      <c r="F28" t="s">
        <v>427</v>
      </c>
      <c r="G28" s="29">
        <v>2000000</v>
      </c>
      <c r="H28" s="44" t="s">
        <v>589</v>
      </c>
      <c r="I28" s="30"/>
    </row>
    <row r="29" spans="1:10" ht="30" x14ac:dyDescent="0.25">
      <c r="A29" s="2" t="s">
        <v>481</v>
      </c>
      <c r="B29" t="s">
        <v>30</v>
      </c>
      <c r="C29" t="s">
        <v>31</v>
      </c>
      <c r="D29" t="s">
        <v>477</v>
      </c>
      <c r="F29" t="s">
        <v>427</v>
      </c>
      <c r="G29" s="29">
        <v>2140000</v>
      </c>
      <c r="H29" s="44" t="s">
        <v>589</v>
      </c>
      <c r="I29" s="30"/>
    </row>
    <row r="30" spans="1:10" x14ac:dyDescent="0.25">
      <c r="A30" s="2" t="s">
        <v>503</v>
      </c>
      <c r="B30" s="30"/>
      <c r="C30" s="30"/>
      <c r="D30" s="30"/>
      <c r="E30" s="30"/>
      <c r="F30" s="30"/>
      <c r="G30" s="30"/>
      <c r="H30" s="30"/>
      <c r="I30" s="30"/>
    </row>
    <row r="31" spans="1:10" x14ac:dyDescent="0.25">
      <c r="A31" s="2" t="s">
        <v>504</v>
      </c>
      <c r="B31" s="30"/>
      <c r="C31" s="30"/>
      <c r="D31" s="30"/>
      <c r="E31" s="30"/>
      <c r="F31" s="30"/>
      <c r="G31" s="30"/>
      <c r="H31" s="30"/>
      <c r="I31" s="30"/>
    </row>
    <row r="33" spans="1:6" x14ac:dyDescent="0.25">
      <c r="A33" s="2"/>
    </row>
    <row r="34" spans="1:6" x14ac:dyDescent="0.25">
      <c r="A34" s="2"/>
      <c r="F34" s="3"/>
    </row>
    <row r="35" spans="1:6" x14ac:dyDescent="0.25">
      <c r="A35" s="2"/>
      <c r="F35" s="3"/>
    </row>
    <row r="36" spans="1:6" x14ac:dyDescent="0.25">
      <c r="A36" s="2"/>
      <c r="E36" s="3" t="s">
        <v>429</v>
      </c>
    </row>
    <row r="37" spans="1:6" x14ac:dyDescent="0.25">
      <c r="A37" s="2" t="s">
        <v>430</v>
      </c>
      <c r="E37" s="3" t="s">
        <v>431</v>
      </c>
    </row>
    <row r="38" spans="1:6" x14ac:dyDescent="0.25">
      <c r="A38" s="2" t="s">
        <v>432</v>
      </c>
      <c r="B38" s="2" t="s">
        <v>433</v>
      </c>
      <c r="C38" s="2" t="s">
        <v>434</v>
      </c>
      <c r="D38" s="2" t="s">
        <v>435</v>
      </c>
      <c r="E38" s="2" t="s">
        <v>436</v>
      </c>
      <c r="F38" s="2" t="s">
        <v>10</v>
      </c>
    </row>
    <row r="39" spans="1:6" x14ac:dyDescent="0.25">
      <c r="A39" s="2" t="s">
        <v>437</v>
      </c>
      <c r="B39" s="30"/>
      <c r="C39" s="30"/>
      <c r="D39" s="30"/>
      <c r="E39" s="30"/>
      <c r="F39" s="30"/>
    </row>
    <row r="40" spans="1:6" x14ac:dyDescent="0.25">
      <c r="A40" s="2" t="s">
        <v>438</v>
      </c>
      <c r="B40" s="30"/>
      <c r="C40" s="30"/>
      <c r="D40" s="30"/>
      <c r="E40" s="30"/>
      <c r="F40" s="30"/>
    </row>
    <row r="47" spans="1:6" x14ac:dyDescent="0.25">
      <c r="A47" s="2" t="s">
        <v>422</v>
      </c>
    </row>
    <row r="48" spans="1:6" x14ac:dyDescent="0.25">
      <c r="A48" s="2" t="s">
        <v>423</v>
      </c>
      <c r="B48" t="s">
        <v>29</v>
      </c>
    </row>
    <row r="49" spans="1:2" x14ac:dyDescent="0.25">
      <c r="A49" s="2" t="s">
        <v>424</v>
      </c>
      <c r="B49" s="19" t="s">
        <v>598</v>
      </c>
    </row>
    <row r="82" spans="1:8" ht="15.75" thickBot="1" x14ac:dyDescent="0.3"/>
    <row r="83" spans="1:8" x14ac:dyDescent="0.25">
      <c r="A83" s="32" t="s">
        <v>505</v>
      </c>
      <c r="B83" s="33"/>
      <c r="C83" s="33"/>
      <c r="D83" s="33"/>
      <c r="E83" s="33"/>
      <c r="F83" s="34"/>
    </row>
    <row r="84" spans="1:8" x14ac:dyDescent="0.25">
      <c r="A84" s="35" t="s">
        <v>506</v>
      </c>
      <c r="B84" s="36" t="s">
        <v>507</v>
      </c>
      <c r="C84" s="36" t="s">
        <v>508</v>
      </c>
      <c r="D84" s="36" t="s">
        <v>509</v>
      </c>
      <c r="E84" s="36" t="s">
        <v>510</v>
      </c>
      <c r="F84" s="37" t="s">
        <v>511</v>
      </c>
      <c r="G84" s="2"/>
      <c r="H84" s="2"/>
    </row>
    <row r="85" spans="1:8" x14ac:dyDescent="0.25">
      <c r="A85" s="38" t="s">
        <v>512</v>
      </c>
      <c r="B85" s="39" t="s">
        <v>513</v>
      </c>
      <c r="C85" s="39" t="s">
        <v>514</v>
      </c>
      <c r="D85" s="39" t="s">
        <v>515</v>
      </c>
      <c r="E85" s="39" t="s">
        <v>516</v>
      </c>
      <c r="F85" s="40" t="s">
        <v>517</v>
      </c>
    </row>
    <row r="86" spans="1:8" x14ac:dyDescent="0.25">
      <c r="A86" s="38" t="s">
        <v>518</v>
      </c>
      <c r="B86" s="39" t="s">
        <v>519</v>
      </c>
      <c r="C86" s="39" t="s">
        <v>520</v>
      </c>
      <c r="D86" s="39" t="s">
        <v>521</v>
      </c>
      <c r="E86" s="39" t="s">
        <v>522</v>
      </c>
      <c r="F86" s="40" t="s">
        <v>523</v>
      </c>
    </row>
    <row r="87" spans="1:8" x14ac:dyDescent="0.25">
      <c r="A87" s="38" t="s">
        <v>524</v>
      </c>
      <c r="B87" s="39" t="s">
        <v>525</v>
      </c>
      <c r="C87" s="39" t="s">
        <v>514</v>
      </c>
      <c r="D87" s="39" t="s">
        <v>526</v>
      </c>
      <c r="E87" s="39" t="s">
        <v>527</v>
      </c>
      <c r="F87" s="40" t="s">
        <v>528</v>
      </c>
    </row>
    <row r="88" spans="1:8" x14ac:dyDescent="0.25">
      <c r="A88" s="38" t="s">
        <v>529</v>
      </c>
      <c r="B88" s="39" t="s">
        <v>530</v>
      </c>
      <c r="C88" s="39" t="s">
        <v>514</v>
      </c>
      <c r="D88" s="39" t="s">
        <v>531</v>
      </c>
      <c r="E88" s="39" t="s">
        <v>532</v>
      </c>
      <c r="F88" s="40" t="s">
        <v>528</v>
      </c>
    </row>
    <row r="89" spans="1:8" x14ac:dyDescent="0.25">
      <c r="A89" s="38" t="s">
        <v>533</v>
      </c>
      <c r="B89" s="39" t="s">
        <v>534</v>
      </c>
      <c r="C89" s="39" t="s">
        <v>514</v>
      </c>
      <c r="D89" s="39" t="s">
        <v>535</v>
      </c>
      <c r="E89" s="39" t="s">
        <v>536</v>
      </c>
      <c r="F89" s="40" t="s">
        <v>528</v>
      </c>
    </row>
    <row r="90" spans="1:8" x14ac:dyDescent="0.25">
      <c r="A90" s="38" t="s">
        <v>537</v>
      </c>
      <c r="B90" s="39" t="s">
        <v>538</v>
      </c>
      <c r="C90" s="39" t="s">
        <v>514</v>
      </c>
      <c r="D90" s="39" t="s">
        <v>539</v>
      </c>
      <c r="E90" s="39" t="s">
        <v>540</v>
      </c>
      <c r="F90" s="40" t="s">
        <v>528</v>
      </c>
    </row>
    <row r="91" spans="1:8" x14ac:dyDescent="0.25">
      <c r="A91" s="38" t="s">
        <v>541</v>
      </c>
      <c r="B91" s="39" t="s">
        <v>542</v>
      </c>
      <c r="C91" s="39" t="s">
        <v>514</v>
      </c>
      <c r="D91" s="39" t="s">
        <v>543</v>
      </c>
      <c r="E91" s="39" t="s">
        <v>544</v>
      </c>
      <c r="F91" s="40" t="s">
        <v>523</v>
      </c>
    </row>
    <row r="92" spans="1:8" x14ac:dyDescent="0.25">
      <c r="A92" s="38" t="s">
        <v>545</v>
      </c>
      <c r="B92" s="39" t="s">
        <v>546</v>
      </c>
      <c r="C92" s="39" t="s">
        <v>547</v>
      </c>
      <c r="D92" s="39" t="s">
        <v>544</v>
      </c>
      <c r="E92" s="39" t="s">
        <v>543</v>
      </c>
      <c r="F92" s="40" t="s">
        <v>261</v>
      </c>
    </row>
    <row r="93" spans="1:8" x14ac:dyDescent="0.25">
      <c r="A93" s="38" t="s">
        <v>548</v>
      </c>
      <c r="B93" s="39" t="s">
        <v>549</v>
      </c>
      <c r="C93" s="39" t="s">
        <v>550</v>
      </c>
      <c r="D93" s="39" t="s">
        <v>544</v>
      </c>
      <c r="E93" s="39" t="s">
        <v>551</v>
      </c>
      <c r="F93" s="40" t="s">
        <v>543</v>
      </c>
    </row>
    <row r="94" spans="1:8" x14ac:dyDescent="0.25">
      <c r="A94" s="38" t="s">
        <v>552</v>
      </c>
      <c r="B94" s="39" t="s">
        <v>553</v>
      </c>
      <c r="C94" s="39" t="s">
        <v>554</v>
      </c>
      <c r="D94" s="39" t="s">
        <v>555</v>
      </c>
      <c r="E94" s="39" t="s">
        <v>523</v>
      </c>
      <c r="F94" s="40" t="s">
        <v>261</v>
      </c>
    </row>
    <row r="95" spans="1:8" x14ac:dyDescent="0.25">
      <c r="A95" s="38" t="s">
        <v>556</v>
      </c>
      <c r="B95" s="39" t="s">
        <v>557</v>
      </c>
      <c r="C95" s="39" t="s">
        <v>558</v>
      </c>
      <c r="D95" s="39" t="s">
        <v>559</v>
      </c>
      <c r="E95" s="39" t="s">
        <v>523</v>
      </c>
      <c r="F95" s="40" t="s">
        <v>261</v>
      </c>
    </row>
    <row r="96" spans="1:8" x14ac:dyDescent="0.25">
      <c r="A96" s="38" t="s">
        <v>560</v>
      </c>
      <c r="B96" s="39" t="s">
        <v>561</v>
      </c>
      <c r="C96" s="39" t="s">
        <v>562</v>
      </c>
      <c r="D96" s="39" t="s">
        <v>563</v>
      </c>
      <c r="E96" s="39" t="s">
        <v>526</v>
      </c>
      <c r="F96" s="40" t="s">
        <v>523</v>
      </c>
    </row>
    <row r="97" spans="1:7" x14ac:dyDescent="0.25">
      <c r="A97" s="38" t="s">
        <v>564</v>
      </c>
      <c r="B97" s="39" t="s">
        <v>565</v>
      </c>
      <c r="C97" s="39" t="s">
        <v>566</v>
      </c>
      <c r="D97" s="39" t="s">
        <v>567</v>
      </c>
      <c r="E97" s="39" t="s">
        <v>568</v>
      </c>
      <c r="F97" s="40" t="s">
        <v>261</v>
      </c>
    </row>
    <row r="98" spans="1:7" x14ac:dyDescent="0.25">
      <c r="A98" s="38" t="s">
        <v>569</v>
      </c>
      <c r="B98" s="39" t="s">
        <v>570</v>
      </c>
      <c r="C98" s="39" t="s">
        <v>571</v>
      </c>
      <c r="D98" s="39" t="s">
        <v>261</v>
      </c>
      <c r="E98" s="39" t="s">
        <v>261</v>
      </c>
      <c r="F98" s="40" t="s">
        <v>261</v>
      </c>
      <c r="G98" t="s">
        <v>261</v>
      </c>
    </row>
    <row r="99" spans="1:7" x14ac:dyDescent="0.25">
      <c r="A99" s="38"/>
      <c r="B99" s="39"/>
      <c r="C99" s="39"/>
      <c r="D99" s="39"/>
      <c r="E99" s="39"/>
      <c r="F99" s="40"/>
    </row>
    <row r="100" spans="1:7" x14ac:dyDescent="0.25">
      <c r="A100" s="35" t="s">
        <v>572</v>
      </c>
      <c r="B100" s="39"/>
      <c r="C100" s="39"/>
      <c r="D100" s="39"/>
      <c r="E100" s="39"/>
      <c r="F100" s="40"/>
    </row>
    <row r="101" spans="1:7" x14ac:dyDescent="0.25">
      <c r="A101" s="38" t="s">
        <v>573</v>
      </c>
      <c r="B101" s="39"/>
      <c r="C101" s="39"/>
      <c r="D101" s="39"/>
      <c r="E101" s="39"/>
      <c r="F101" s="40"/>
    </row>
    <row r="102" spans="1:7" x14ac:dyDescent="0.25">
      <c r="A102" s="38" t="s">
        <v>574</v>
      </c>
      <c r="B102" s="39"/>
      <c r="C102" s="39"/>
      <c r="D102" s="39"/>
      <c r="E102" s="39"/>
      <c r="F102" s="40"/>
    </row>
    <row r="103" spans="1:7" x14ac:dyDescent="0.25">
      <c r="A103" s="38" t="s">
        <v>421</v>
      </c>
      <c r="B103" s="39"/>
      <c r="C103" s="39"/>
      <c r="D103" s="39"/>
      <c r="E103" s="39"/>
      <c r="F103" s="40" t="s">
        <v>261</v>
      </c>
    </row>
    <row r="104" spans="1:7" ht="15.75" thickBot="1" x14ac:dyDescent="0.3">
      <c r="A104" s="41" t="s">
        <v>575</v>
      </c>
      <c r="B104" s="42"/>
      <c r="C104" s="42"/>
      <c r="D104" s="42"/>
      <c r="E104" s="42"/>
      <c r="F104" s="43"/>
    </row>
  </sheetData>
  <mergeCells count="3">
    <mergeCell ref="G4:J4"/>
    <mergeCell ref="M4:P4"/>
    <mergeCell ref="G5:J5"/>
  </mergeCells>
  <dataValidations count="1">
    <dataValidation type="list" allowBlank="1" showInputMessage="1" showErrorMessage="1" promptTitle="Tiltakskategori" prompt="Vennligst velg fra nedtrekkslisten" sqref="D6:D8" xr:uid="{00000000-0002-0000-0200-000001000000}">
      <formula1>$A$85:$A$98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32"/>
  <sheetViews>
    <sheetView workbookViewId="0">
      <selection activeCell="D29" sqref="D29"/>
    </sheetView>
  </sheetViews>
  <sheetFormatPr defaultRowHeight="15" x14ac:dyDescent="0.25"/>
  <sheetData>
    <row r="1" spans="1:56" x14ac:dyDescent="0.25">
      <c r="A1" t="s">
        <v>192</v>
      </c>
      <c r="B1" t="s">
        <v>193</v>
      </c>
      <c r="C1" t="s">
        <v>194</v>
      </c>
      <c r="D1" t="s">
        <v>195</v>
      </c>
      <c r="E1" t="s">
        <v>196</v>
      </c>
      <c r="F1" t="s">
        <v>197</v>
      </c>
      <c r="G1" t="s">
        <v>198</v>
      </c>
      <c r="H1" t="s">
        <v>199</v>
      </c>
      <c r="I1" t="s">
        <v>200</v>
      </c>
      <c r="J1" t="s">
        <v>201</v>
      </c>
      <c r="K1" t="s">
        <v>202</v>
      </c>
      <c r="L1" t="s">
        <v>203</v>
      </c>
      <c r="M1" t="s">
        <v>204</v>
      </c>
      <c r="N1" t="s">
        <v>205</v>
      </c>
      <c r="O1" t="s">
        <v>206</v>
      </c>
      <c r="P1" t="s">
        <v>207</v>
      </c>
      <c r="Q1" t="s">
        <v>208</v>
      </c>
      <c r="R1" t="s">
        <v>209</v>
      </c>
      <c r="S1" t="s">
        <v>210</v>
      </c>
      <c r="T1" t="s">
        <v>211</v>
      </c>
      <c r="U1" t="s">
        <v>212</v>
      </c>
      <c r="V1" t="s">
        <v>213</v>
      </c>
      <c r="W1" t="s">
        <v>214</v>
      </c>
      <c r="X1" t="s">
        <v>215</v>
      </c>
      <c r="Y1" t="s">
        <v>216</v>
      </c>
      <c r="Z1" t="s">
        <v>217</v>
      </c>
      <c r="AA1" t="s">
        <v>218</v>
      </c>
      <c r="AB1" t="s">
        <v>219</v>
      </c>
      <c r="AC1" t="s">
        <v>220</v>
      </c>
      <c r="AD1" t="s">
        <v>221</v>
      </c>
      <c r="AE1" t="s">
        <v>222</v>
      </c>
      <c r="AF1" t="s">
        <v>223</v>
      </c>
      <c r="AG1" t="s">
        <v>224</v>
      </c>
      <c r="AH1" t="s">
        <v>225</v>
      </c>
      <c r="AI1" t="s">
        <v>226</v>
      </c>
      <c r="AJ1" t="s">
        <v>227</v>
      </c>
      <c r="AK1" t="s">
        <v>228</v>
      </c>
      <c r="AL1" t="s">
        <v>229</v>
      </c>
      <c r="AM1" t="s">
        <v>230</v>
      </c>
      <c r="AN1" t="s">
        <v>231</v>
      </c>
      <c r="AO1" t="s">
        <v>232</v>
      </c>
      <c r="AP1" t="s">
        <v>233</v>
      </c>
      <c r="AQ1" t="s">
        <v>234</v>
      </c>
      <c r="AR1" t="s">
        <v>235</v>
      </c>
      <c r="AS1" t="s">
        <v>236</v>
      </c>
      <c r="AT1" t="s">
        <v>237</v>
      </c>
      <c r="AU1" t="s">
        <v>238</v>
      </c>
      <c r="AV1" t="s">
        <v>239</v>
      </c>
      <c r="AW1" t="s">
        <v>240</v>
      </c>
      <c r="AX1" t="s">
        <v>241</v>
      </c>
      <c r="AY1" t="s">
        <v>242</v>
      </c>
      <c r="AZ1" t="s">
        <v>243</v>
      </c>
      <c r="BA1" t="s">
        <v>244</v>
      </c>
      <c r="BB1" t="s">
        <v>245</v>
      </c>
      <c r="BC1" t="s">
        <v>246</v>
      </c>
      <c r="BD1" t="s">
        <v>247</v>
      </c>
    </row>
    <row r="2" spans="1:56" x14ac:dyDescent="0.25">
      <c r="A2">
        <v>1</v>
      </c>
      <c r="B2" t="s">
        <v>248</v>
      </c>
      <c r="C2" t="s">
        <v>249</v>
      </c>
      <c r="D2" t="s">
        <v>250</v>
      </c>
      <c r="E2" t="s">
        <v>136</v>
      </c>
      <c r="F2" t="s">
        <v>140</v>
      </c>
      <c r="G2" t="s">
        <v>251</v>
      </c>
      <c r="H2" t="s">
        <v>252</v>
      </c>
      <c r="I2" t="s">
        <v>253</v>
      </c>
      <c r="J2" t="s">
        <v>254</v>
      </c>
      <c r="K2" t="s">
        <v>255</v>
      </c>
      <c r="L2" t="s">
        <v>256</v>
      </c>
      <c r="M2" t="s">
        <v>257</v>
      </c>
      <c r="N2" t="s">
        <v>258</v>
      </c>
      <c r="O2" t="s">
        <v>259</v>
      </c>
      <c r="P2" t="s">
        <v>260</v>
      </c>
      <c r="Q2" t="s">
        <v>261</v>
      </c>
      <c r="R2" t="s">
        <v>262</v>
      </c>
      <c r="S2" t="s">
        <v>263</v>
      </c>
      <c r="T2">
        <v>65.207980000000006</v>
      </c>
      <c r="U2">
        <v>12.416169999999999</v>
      </c>
      <c r="V2">
        <v>379130</v>
      </c>
      <c r="W2">
        <v>7234109</v>
      </c>
      <c r="X2" t="s">
        <v>264</v>
      </c>
      <c r="Y2" t="s">
        <v>265</v>
      </c>
      <c r="Z2" t="s">
        <v>261</v>
      </c>
      <c r="AA2" t="s">
        <v>266</v>
      </c>
      <c r="AB2" t="s">
        <v>266</v>
      </c>
      <c r="AC2" t="s">
        <v>266</v>
      </c>
      <c r="AD2" t="s">
        <v>266</v>
      </c>
      <c r="AE2" t="s">
        <v>266</v>
      </c>
      <c r="AF2" s="27">
        <v>40877</v>
      </c>
      <c r="AH2" t="s">
        <v>267</v>
      </c>
      <c r="AI2" t="s">
        <v>261</v>
      </c>
      <c r="AJ2" t="s">
        <v>268</v>
      </c>
      <c r="AK2" t="s">
        <v>261</v>
      </c>
      <c r="AL2" t="s">
        <v>261</v>
      </c>
      <c r="AM2" t="s">
        <v>261</v>
      </c>
      <c r="AN2" t="s">
        <v>261</v>
      </c>
      <c r="AO2" t="s">
        <v>261</v>
      </c>
      <c r="AP2" t="s">
        <v>261</v>
      </c>
      <c r="AQ2" t="s">
        <v>261</v>
      </c>
      <c r="AR2" t="s">
        <v>261</v>
      </c>
      <c r="AS2" t="s">
        <v>261</v>
      </c>
      <c r="AT2" t="s">
        <v>261</v>
      </c>
      <c r="AU2" t="s">
        <v>261</v>
      </c>
      <c r="AV2" t="s">
        <v>261</v>
      </c>
      <c r="AW2" t="s">
        <v>261</v>
      </c>
      <c r="AX2">
        <v>0</v>
      </c>
      <c r="AY2">
        <v>0</v>
      </c>
      <c r="AZ2" t="s">
        <v>261</v>
      </c>
      <c r="BA2" t="s">
        <v>261</v>
      </c>
      <c r="BB2">
        <v>40</v>
      </c>
      <c r="BC2" t="s">
        <v>269</v>
      </c>
      <c r="BD2" t="s">
        <v>270</v>
      </c>
    </row>
    <row r="3" spans="1:56" x14ac:dyDescent="0.25">
      <c r="A3">
        <v>2</v>
      </c>
      <c r="B3" t="s">
        <v>248</v>
      </c>
      <c r="C3" t="s">
        <v>249</v>
      </c>
      <c r="D3" t="s">
        <v>250</v>
      </c>
      <c r="E3" t="s">
        <v>136</v>
      </c>
      <c r="F3" t="s">
        <v>140</v>
      </c>
      <c r="G3" t="s">
        <v>251</v>
      </c>
      <c r="H3" t="s">
        <v>252</v>
      </c>
      <c r="I3" t="s">
        <v>271</v>
      </c>
      <c r="J3" t="s">
        <v>272</v>
      </c>
      <c r="K3" t="s">
        <v>255</v>
      </c>
      <c r="L3" t="s">
        <v>256</v>
      </c>
      <c r="M3" t="s">
        <v>257</v>
      </c>
      <c r="N3" t="s">
        <v>258</v>
      </c>
      <c r="O3" t="s">
        <v>259</v>
      </c>
      <c r="P3" t="s">
        <v>260</v>
      </c>
      <c r="Q3" t="s">
        <v>261</v>
      </c>
      <c r="R3" t="s">
        <v>262</v>
      </c>
      <c r="S3" t="s">
        <v>273</v>
      </c>
      <c r="T3">
        <v>65.207980000000006</v>
      </c>
      <c r="U3">
        <v>12.416169999999999</v>
      </c>
      <c r="V3">
        <v>379130</v>
      </c>
      <c r="W3">
        <v>7234109</v>
      </c>
      <c r="X3" t="s">
        <v>264</v>
      </c>
      <c r="Y3" t="s">
        <v>265</v>
      </c>
      <c r="Z3" t="s">
        <v>261</v>
      </c>
      <c r="AA3" t="s">
        <v>266</v>
      </c>
      <c r="AB3" t="s">
        <v>266</v>
      </c>
      <c r="AC3" t="s">
        <v>266</v>
      </c>
      <c r="AD3" t="s">
        <v>266</v>
      </c>
      <c r="AE3" t="s">
        <v>266</v>
      </c>
      <c r="AF3" s="28">
        <v>40877</v>
      </c>
      <c r="AH3" t="s">
        <v>274</v>
      </c>
      <c r="AI3" t="s">
        <v>261</v>
      </c>
      <c r="AJ3" t="s">
        <v>275</v>
      </c>
      <c r="AK3" t="s">
        <v>261</v>
      </c>
      <c r="AL3" t="s">
        <v>261</v>
      </c>
      <c r="AM3" t="s">
        <v>261</v>
      </c>
      <c r="AN3" t="s">
        <v>261</v>
      </c>
      <c r="AO3" t="s">
        <v>261</v>
      </c>
      <c r="AP3" t="s">
        <v>261</v>
      </c>
      <c r="AQ3" t="s">
        <v>261</v>
      </c>
      <c r="AR3" t="s">
        <v>261</v>
      </c>
      <c r="AS3" t="s">
        <v>261</v>
      </c>
      <c r="AT3" t="s">
        <v>261</v>
      </c>
      <c r="AU3" t="s">
        <v>261</v>
      </c>
      <c r="AV3" t="s">
        <v>261</v>
      </c>
      <c r="AW3" t="s">
        <v>261</v>
      </c>
      <c r="AX3">
        <v>0</v>
      </c>
      <c r="AY3">
        <v>0</v>
      </c>
      <c r="AZ3" t="s">
        <v>261</v>
      </c>
      <c r="BA3" t="s">
        <v>261</v>
      </c>
      <c r="BB3">
        <v>40</v>
      </c>
      <c r="BC3" t="s">
        <v>269</v>
      </c>
      <c r="BD3" t="s">
        <v>270</v>
      </c>
    </row>
    <row r="4" spans="1:56" x14ac:dyDescent="0.25">
      <c r="A4">
        <v>3</v>
      </c>
      <c r="B4" t="s">
        <v>248</v>
      </c>
      <c r="C4" t="s">
        <v>249</v>
      </c>
      <c r="D4" t="s">
        <v>250</v>
      </c>
      <c r="E4" t="s">
        <v>136</v>
      </c>
      <c r="F4" t="s">
        <v>140</v>
      </c>
      <c r="G4" t="s">
        <v>251</v>
      </c>
      <c r="H4" t="s">
        <v>252</v>
      </c>
      <c r="I4" t="s">
        <v>271</v>
      </c>
      <c r="J4" t="s">
        <v>272</v>
      </c>
      <c r="K4" t="s">
        <v>255</v>
      </c>
      <c r="L4" t="s">
        <v>256</v>
      </c>
      <c r="M4" t="s">
        <v>257</v>
      </c>
      <c r="N4" t="s">
        <v>258</v>
      </c>
      <c r="O4" t="s">
        <v>259</v>
      </c>
      <c r="P4" t="s">
        <v>260</v>
      </c>
      <c r="Q4" t="s">
        <v>261</v>
      </c>
      <c r="R4" t="s">
        <v>262</v>
      </c>
      <c r="S4" t="s">
        <v>276</v>
      </c>
      <c r="T4">
        <v>65.207980000000006</v>
      </c>
      <c r="U4">
        <v>12.416169999999999</v>
      </c>
      <c r="V4">
        <v>379130</v>
      </c>
      <c r="W4">
        <v>7234109</v>
      </c>
      <c r="X4" t="s">
        <v>264</v>
      </c>
      <c r="Y4" t="s">
        <v>265</v>
      </c>
      <c r="Z4" t="s">
        <v>261</v>
      </c>
      <c r="AA4" t="s">
        <v>266</v>
      </c>
      <c r="AB4" t="s">
        <v>266</v>
      </c>
      <c r="AC4" t="s">
        <v>266</v>
      </c>
      <c r="AD4" t="s">
        <v>266</v>
      </c>
      <c r="AE4" t="s">
        <v>266</v>
      </c>
      <c r="AF4" s="28">
        <v>41569</v>
      </c>
      <c r="AH4" t="s">
        <v>277</v>
      </c>
      <c r="AI4" t="s">
        <v>261</v>
      </c>
      <c r="AJ4" t="s">
        <v>278</v>
      </c>
      <c r="AK4" t="s">
        <v>261</v>
      </c>
      <c r="AL4" t="s">
        <v>261</v>
      </c>
      <c r="AM4" t="s">
        <v>261</v>
      </c>
      <c r="AN4" t="s">
        <v>261</v>
      </c>
      <c r="AO4" t="s">
        <v>261</v>
      </c>
      <c r="AP4" t="s">
        <v>261</v>
      </c>
      <c r="AQ4" t="s">
        <v>261</v>
      </c>
      <c r="AR4" t="s">
        <v>261</v>
      </c>
      <c r="AS4" t="s">
        <v>261</v>
      </c>
      <c r="AT4" t="s">
        <v>261</v>
      </c>
      <c r="AU4" t="s">
        <v>261</v>
      </c>
      <c r="AV4" t="s">
        <v>261</v>
      </c>
      <c r="AW4" t="s">
        <v>261</v>
      </c>
      <c r="AX4">
        <v>0</v>
      </c>
      <c r="AY4">
        <v>0</v>
      </c>
      <c r="AZ4" t="s">
        <v>261</v>
      </c>
      <c r="BA4" t="s">
        <v>261</v>
      </c>
      <c r="BB4">
        <v>40</v>
      </c>
      <c r="BC4" t="s">
        <v>269</v>
      </c>
      <c r="BD4" t="s">
        <v>270</v>
      </c>
    </row>
    <row r="5" spans="1:56" x14ac:dyDescent="0.25">
      <c r="A5">
        <v>4</v>
      </c>
      <c r="B5" t="s">
        <v>248</v>
      </c>
      <c r="C5" t="s">
        <v>249</v>
      </c>
      <c r="D5" t="s">
        <v>250</v>
      </c>
      <c r="E5" t="s">
        <v>136</v>
      </c>
      <c r="F5" t="s">
        <v>140</v>
      </c>
      <c r="G5" t="s">
        <v>251</v>
      </c>
      <c r="H5" t="s">
        <v>252</v>
      </c>
      <c r="I5" t="s">
        <v>271</v>
      </c>
      <c r="J5" t="s">
        <v>272</v>
      </c>
      <c r="K5" t="s">
        <v>255</v>
      </c>
      <c r="L5" t="s">
        <v>256</v>
      </c>
      <c r="M5" t="s">
        <v>257</v>
      </c>
      <c r="N5" t="s">
        <v>258</v>
      </c>
      <c r="O5" t="s">
        <v>259</v>
      </c>
      <c r="P5" t="s">
        <v>260</v>
      </c>
      <c r="Q5" t="s">
        <v>261</v>
      </c>
      <c r="R5" t="s">
        <v>262</v>
      </c>
      <c r="S5" t="s">
        <v>279</v>
      </c>
      <c r="T5">
        <v>65.207980000000006</v>
      </c>
      <c r="U5">
        <v>12.416169999999999</v>
      </c>
      <c r="V5">
        <v>379130</v>
      </c>
      <c r="W5">
        <v>7234109</v>
      </c>
      <c r="X5" t="s">
        <v>264</v>
      </c>
      <c r="Y5" t="s">
        <v>265</v>
      </c>
      <c r="Z5" t="s">
        <v>261</v>
      </c>
      <c r="AA5" t="s">
        <v>266</v>
      </c>
      <c r="AB5" t="s">
        <v>266</v>
      </c>
      <c r="AC5" t="s">
        <v>266</v>
      </c>
      <c r="AD5" t="s">
        <v>266</v>
      </c>
      <c r="AE5" t="s">
        <v>266</v>
      </c>
      <c r="AF5" s="28">
        <v>41569</v>
      </c>
      <c r="AH5" t="s">
        <v>280</v>
      </c>
      <c r="AI5" t="s">
        <v>261</v>
      </c>
      <c r="AJ5" t="s">
        <v>281</v>
      </c>
      <c r="AK5" t="s">
        <v>261</v>
      </c>
      <c r="AL5" t="s">
        <v>261</v>
      </c>
      <c r="AM5" t="s">
        <v>261</v>
      </c>
      <c r="AN5" t="s">
        <v>261</v>
      </c>
      <c r="AO5" t="s">
        <v>261</v>
      </c>
      <c r="AP5" t="s">
        <v>261</v>
      </c>
      <c r="AQ5" t="s">
        <v>261</v>
      </c>
      <c r="AR5" t="s">
        <v>261</v>
      </c>
      <c r="AS5" t="s">
        <v>261</v>
      </c>
      <c r="AT5" t="s">
        <v>261</v>
      </c>
      <c r="AU5" t="s">
        <v>261</v>
      </c>
      <c r="AV5" t="s">
        <v>261</v>
      </c>
      <c r="AW5" t="s">
        <v>261</v>
      </c>
      <c r="AX5">
        <v>0</v>
      </c>
      <c r="AY5">
        <v>0</v>
      </c>
      <c r="AZ5" t="s">
        <v>261</v>
      </c>
      <c r="BA5" t="s">
        <v>261</v>
      </c>
      <c r="BB5">
        <v>40</v>
      </c>
      <c r="BC5" t="s">
        <v>269</v>
      </c>
      <c r="BD5" t="s">
        <v>270</v>
      </c>
    </row>
    <row r="6" spans="1:56" x14ac:dyDescent="0.25">
      <c r="A6">
        <v>5</v>
      </c>
      <c r="B6" t="s">
        <v>282</v>
      </c>
      <c r="C6" t="s">
        <v>283</v>
      </c>
      <c r="D6" t="s">
        <v>250</v>
      </c>
      <c r="E6" t="s">
        <v>136</v>
      </c>
      <c r="F6" t="s">
        <v>140</v>
      </c>
      <c r="G6" t="s">
        <v>251</v>
      </c>
      <c r="H6" t="s">
        <v>252</v>
      </c>
      <c r="I6" t="s">
        <v>284</v>
      </c>
      <c r="J6" t="s">
        <v>285</v>
      </c>
      <c r="K6" t="s">
        <v>286</v>
      </c>
      <c r="L6" t="s">
        <v>287</v>
      </c>
      <c r="M6" t="s">
        <v>257</v>
      </c>
      <c r="N6" t="s">
        <v>258</v>
      </c>
      <c r="O6" t="s">
        <v>261</v>
      </c>
      <c r="P6" t="s">
        <v>260</v>
      </c>
      <c r="Q6" t="s">
        <v>284</v>
      </c>
      <c r="R6" t="s">
        <v>262</v>
      </c>
      <c r="S6" t="s">
        <v>288</v>
      </c>
      <c r="T6">
        <v>65.138800000000003</v>
      </c>
      <c r="U6">
        <v>12.47193</v>
      </c>
      <c r="V6">
        <v>381428</v>
      </c>
      <c r="W6">
        <v>7226298</v>
      </c>
      <c r="X6" t="s">
        <v>289</v>
      </c>
      <c r="Y6" t="s">
        <v>265</v>
      </c>
      <c r="Z6" t="s">
        <v>261</v>
      </c>
      <c r="AA6" t="s">
        <v>266</v>
      </c>
      <c r="AB6" t="s">
        <v>266</v>
      </c>
      <c r="AC6" t="s">
        <v>266</v>
      </c>
      <c r="AD6" t="s">
        <v>266</v>
      </c>
      <c r="AE6" t="s">
        <v>266</v>
      </c>
      <c r="AF6" s="28">
        <v>39617</v>
      </c>
      <c r="AG6" s="27">
        <v>30902</v>
      </c>
      <c r="AH6" t="s">
        <v>290</v>
      </c>
      <c r="AI6" t="s">
        <v>261</v>
      </c>
      <c r="AJ6" t="s">
        <v>261</v>
      </c>
      <c r="AK6" t="s">
        <v>261</v>
      </c>
      <c r="AL6" t="s">
        <v>261</v>
      </c>
      <c r="AM6" t="s">
        <v>261</v>
      </c>
      <c r="AN6" t="s">
        <v>261</v>
      </c>
      <c r="AO6" t="s">
        <v>261</v>
      </c>
      <c r="AP6" t="s">
        <v>261</v>
      </c>
      <c r="AQ6" t="s">
        <v>261</v>
      </c>
      <c r="AR6" t="s">
        <v>261</v>
      </c>
      <c r="AS6" t="s">
        <v>261</v>
      </c>
      <c r="AT6" t="s">
        <v>261</v>
      </c>
      <c r="AU6" t="s">
        <v>261</v>
      </c>
      <c r="AV6" t="s">
        <v>261</v>
      </c>
      <c r="AW6" t="s">
        <v>261</v>
      </c>
      <c r="AX6">
        <v>0</v>
      </c>
      <c r="AY6">
        <v>0</v>
      </c>
      <c r="AZ6" t="s">
        <v>261</v>
      </c>
      <c r="BA6" t="s">
        <v>261</v>
      </c>
      <c r="BB6">
        <v>117</v>
      </c>
      <c r="BC6" t="s">
        <v>291</v>
      </c>
      <c r="BD6" t="s">
        <v>292</v>
      </c>
    </row>
    <row r="7" spans="1:56" x14ac:dyDescent="0.25">
      <c r="A7">
        <v>6</v>
      </c>
      <c r="B7" t="s">
        <v>282</v>
      </c>
      <c r="C7" t="s">
        <v>283</v>
      </c>
      <c r="D7" t="s">
        <v>250</v>
      </c>
      <c r="E7" t="s">
        <v>136</v>
      </c>
      <c r="F7" t="s">
        <v>140</v>
      </c>
      <c r="G7" t="s">
        <v>251</v>
      </c>
      <c r="H7" t="s">
        <v>252</v>
      </c>
      <c r="I7" t="s">
        <v>293</v>
      </c>
      <c r="J7" t="s">
        <v>294</v>
      </c>
      <c r="K7" t="s">
        <v>286</v>
      </c>
      <c r="L7" t="s">
        <v>287</v>
      </c>
      <c r="M7" t="s">
        <v>257</v>
      </c>
      <c r="N7" t="s">
        <v>258</v>
      </c>
      <c r="O7" t="s">
        <v>261</v>
      </c>
      <c r="P7" t="s">
        <v>260</v>
      </c>
      <c r="Q7" t="s">
        <v>295</v>
      </c>
      <c r="R7" t="s">
        <v>262</v>
      </c>
      <c r="S7" t="s">
        <v>296</v>
      </c>
      <c r="T7">
        <v>65.138800000000003</v>
      </c>
      <c r="U7">
        <v>12.47193</v>
      </c>
      <c r="V7">
        <v>381428</v>
      </c>
      <c r="W7">
        <v>7226298</v>
      </c>
      <c r="X7" t="s">
        <v>289</v>
      </c>
      <c r="Y7" t="s">
        <v>265</v>
      </c>
      <c r="Z7" t="s">
        <v>261</v>
      </c>
      <c r="AA7" t="s">
        <v>266</v>
      </c>
      <c r="AB7" t="s">
        <v>266</v>
      </c>
      <c r="AC7" t="s">
        <v>266</v>
      </c>
      <c r="AD7" t="s">
        <v>266</v>
      </c>
      <c r="AE7" t="s">
        <v>266</v>
      </c>
      <c r="AF7" s="28">
        <v>39472</v>
      </c>
      <c r="AG7" s="28">
        <v>28856</v>
      </c>
      <c r="AH7" t="s">
        <v>297</v>
      </c>
      <c r="AI7" t="s">
        <v>261</v>
      </c>
      <c r="AJ7" t="s">
        <v>261</v>
      </c>
      <c r="AK7" t="s">
        <v>261</v>
      </c>
      <c r="AL7" t="s">
        <v>261</v>
      </c>
      <c r="AM7" t="s">
        <v>261</v>
      </c>
      <c r="AN7" t="s">
        <v>261</v>
      </c>
      <c r="AO7" t="s">
        <v>261</v>
      </c>
      <c r="AP7" t="s">
        <v>261</v>
      </c>
      <c r="AQ7" t="s">
        <v>261</v>
      </c>
      <c r="AR7" t="s">
        <v>261</v>
      </c>
      <c r="AS7" t="s">
        <v>261</v>
      </c>
      <c r="AT7" t="s">
        <v>261</v>
      </c>
      <c r="AU7" t="s">
        <v>261</v>
      </c>
      <c r="AV7" t="s">
        <v>261</v>
      </c>
      <c r="AW7" t="s">
        <v>261</v>
      </c>
      <c r="AX7">
        <v>0</v>
      </c>
      <c r="AY7">
        <v>0</v>
      </c>
      <c r="AZ7" t="s">
        <v>261</v>
      </c>
      <c r="BA7" t="s">
        <v>261</v>
      </c>
      <c r="BB7">
        <v>117</v>
      </c>
      <c r="BC7" t="s">
        <v>291</v>
      </c>
      <c r="BD7" t="s">
        <v>292</v>
      </c>
    </row>
    <row r="8" spans="1:56" x14ac:dyDescent="0.25">
      <c r="A8">
        <v>7</v>
      </c>
      <c r="B8" t="s">
        <v>282</v>
      </c>
      <c r="C8" t="s">
        <v>283</v>
      </c>
      <c r="D8" t="s">
        <v>250</v>
      </c>
      <c r="E8" t="s">
        <v>136</v>
      </c>
      <c r="F8" t="s">
        <v>140</v>
      </c>
      <c r="G8" t="s">
        <v>251</v>
      </c>
      <c r="H8" t="s">
        <v>252</v>
      </c>
      <c r="I8" t="s">
        <v>293</v>
      </c>
      <c r="J8" t="s">
        <v>294</v>
      </c>
      <c r="K8" t="s">
        <v>286</v>
      </c>
      <c r="L8" t="s">
        <v>287</v>
      </c>
      <c r="M8" t="s">
        <v>257</v>
      </c>
      <c r="N8" t="s">
        <v>258</v>
      </c>
      <c r="O8" t="s">
        <v>261</v>
      </c>
      <c r="P8" t="s">
        <v>260</v>
      </c>
      <c r="Q8" t="s">
        <v>295</v>
      </c>
      <c r="R8" t="s">
        <v>262</v>
      </c>
      <c r="S8" t="s">
        <v>298</v>
      </c>
      <c r="T8">
        <v>65.138800000000003</v>
      </c>
      <c r="U8">
        <v>12.47193</v>
      </c>
      <c r="V8">
        <v>381428</v>
      </c>
      <c r="W8">
        <v>7226298</v>
      </c>
      <c r="X8" t="s">
        <v>289</v>
      </c>
      <c r="Y8" t="s">
        <v>265</v>
      </c>
      <c r="Z8" t="s">
        <v>261</v>
      </c>
      <c r="AA8" t="s">
        <v>266</v>
      </c>
      <c r="AB8" t="s">
        <v>266</v>
      </c>
      <c r="AC8" t="s">
        <v>266</v>
      </c>
      <c r="AD8" t="s">
        <v>266</v>
      </c>
      <c r="AE8" t="s">
        <v>266</v>
      </c>
      <c r="AF8" s="28">
        <v>39818</v>
      </c>
      <c r="AG8" s="28">
        <v>28856</v>
      </c>
      <c r="AH8" t="s">
        <v>299</v>
      </c>
      <c r="AI8" t="s">
        <v>261</v>
      </c>
      <c r="AJ8" t="s">
        <v>261</v>
      </c>
      <c r="AK8" t="s">
        <v>261</v>
      </c>
      <c r="AL8" t="s">
        <v>261</v>
      </c>
      <c r="AM8" t="s">
        <v>261</v>
      </c>
      <c r="AN8" t="s">
        <v>261</v>
      </c>
      <c r="AO8" t="s">
        <v>261</v>
      </c>
      <c r="AP8" t="s">
        <v>261</v>
      </c>
      <c r="AQ8" t="s">
        <v>261</v>
      </c>
      <c r="AR8" t="s">
        <v>261</v>
      </c>
      <c r="AS8" t="s">
        <v>261</v>
      </c>
      <c r="AT8" t="s">
        <v>261</v>
      </c>
      <c r="AU8" t="s">
        <v>261</v>
      </c>
      <c r="AV8" t="s">
        <v>261</v>
      </c>
      <c r="AW8" t="s">
        <v>261</v>
      </c>
      <c r="AX8">
        <v>0</v>
      </c>
      <c r="AY8">
        <v>0</v>
      </c>
      <c r="AZ8" t="s">
        <v>261</v>
      </c>
      <c r="BA8" t="s">
        <v>261</v>
      </c>
      <c r="BB8">
        <v>117</v>
      </c>
      <c r="BC8" t="s">
        <v>291</v>
      </c>
      <c r="BD8" t="s">
        <v>292</v>
      </c>
    </row>
    <row r="9" spans="1:56" x14ac:dyDescent="0.25">
      <c r="A9">
        <v>8</v>
      </c>
      <c r="B9" t="s">
        <v>282</v>
      </c>
      <c r="C9" t="s">
        <v>283</v>
      </c>
      <c r="D9" t="s">
        <v>250</v>
      </c>
      <c r="E9" t="s">
        <v>136</v>
      </c>
      <c r="F9" t="s">
        <v>140</v>
      </c>
      <c r="G9" t="s">
        <v>251</v>
      </c>
      <c r="H9" t="s">
        <v>252</v>
      </c>
      <c r="I9" t="s">
        <v>300</v>
      </c>
      <c r="J9" t="s">
        <v>301</v>
      </c>
      <c r="K9" t="s">
        <v>302</v>
      </c>
      <c r="L9" t="s">
        <v>287</v>
      </c>
      <c r="M9" t="s">
        <v>257</v>
      </c>
      <c r="N9" t="s">
        <v>258</v>
      </c>
      <c r="O9" t="s">
        <v>261</v>
      </c>
      <c r="P9" t="s">
        <v>260</v>
      </c>
      <c r="Q9" t="s">
        <v>303</v>
      </c>
      <c r="R9" t="s">
        <v>262</v>
      </c>
      <c r="S9" t="s">
        <v>304</v>
      </c>
      <c r="T9">
        <v>65.204999999999998</v>
      </c>
      <c r="U9">
        <v>12.67943</v>
      </c>
      <c r="V9">
        <v>391428</v>
      </c>
      <c r="W9">
        <v>7233298</v>
      </c>
      <c r="X9" t="s">
        <v>305</v>
      </c>
      <c r="Y9" t="s">
        <v>265</v>
      </c>
      <c r="Z9" t="s">
        <v>261</v>
      </c>
      <c r="AA9" t="s">
        <v>266</v>
      </c>
      <c r="AB9" t="s">
        <v>266</v>
      </c>
      <c r="AC9" t="s">
        <v>266</v>
      </c>
      <c r="AD9" t="s">
        <v>266</v>
      </c>
      <c r="AE9" t="s">
        <v>266</v>
      </c>
      <c r="AF9" s="28">
        <v>39818</v>
      </c>
      <c r="AG9" s="28">
        <v>25934</v>
      </c>
      <c r="AH9" t="s">
        <v>306</v>
      </c>
      <c r="AI9" t="s">
        <v>261</v>
      </c>
      <c r="AJ9" t="s">
        <v>307</v>
      </c>
      <c r="AK9" t="s">
        <v>261</v>
      </c>
      <c r="AL9" t="s">
        <v>261</v>
      </c>
      <c r="AM9" t="s">
        <v>261</v>
      </c>
      <c r="AN9" t="s">
        <v>261</v>
      </c>
      <c r="AO9" t="s">
        <v>261</v>
      </c>
      <c r="AP9" t="s">
        <v>261</v>
      </c>
      <c r="AQ9" t="s">
        <v>261</v>
      </c>
      <c r="AR9" t="s">
        <v>261</v>
      </c>
      <c r="AS9" t="s">
        <v>261</v>
      </c>
      <c r="AT9" t="s">
        <v>261</v>
      </c>
      <c r="AU9" t="s">
        <v>261</v>
      </c>
      <c r="AV9" t="s">
        <v>261</v>
      </c>
      <c r="AW9" t="s">
        <v>261</v>
      </c>
      <c r="AX9">
        <v>0</v>
      </c>
      <c r="AY9">
        <v>0</v>
      </c>
      <c r="AZ9" t="s">
        <v>261</v>
      </c>
      <c r="BA9" t="s">
        <v>261</v>
      </c>
      <c r="BB9">
        <v>117</v>
      </c>
      <c r="BC9" t="s">
        <v>291</v>
      </c>
      <c r="BD9" t="s">
        <v>292</v>
      </c>
    </row>
    <row r="10" spans="1:56" x14ac:dyDescent="0.25">
      <c r="A10">
        <v>9</v>
      </c>
      <c r="B10" t="s">
        <v>308</v>
      </c>
      <c r="C10" t="s">
        <v>309</v>
      </c>
      <c r="D10" t="s">
        <v>250</v>
      </c>
      <c r="E10" t="s">
        <v>136</v>
      </c>
      <c r="F10" t="s">
        <v>140</v>
      </c>
      <c r="G10" t="s">
        <v>251</v>
      </c>
      <c r="H10" t="s">
        <v>252</v>
      </c>
      <c r="I10" t="s">
        <v>310</v>
      </c>
      <c r="J10" t="s">
        <v>311</v>
      </c>
      <c r="K10" t="s">
        <v>312</v>
      </c>
      <c r="L10" t="s">
        <v>313</v>
      </c>
      <c r="M10" t="s">
        <v>257</v>
      </c>
      <c r="N10" t="s">
        <v>258</v>
      </c>
      <c r="O10" t="s">
        <v>261</v>
      </c>
      <c r="P10" t="s">
        <v>260</v>
      </c>
      <c r="Q10" t="s">
        <v>314</v>
      </c>
      <c r="R10" t="s">
        <v>262</v>
      </c>
      <c r="S10" t="s">
        <v>315</v>
      </c>
      <c r="T10">
        <v>65.135620000000003</v>
      </c>
      <c r="U10">
        <v>12.44177</v>
      </c>
      <c r="V10">
        <v>380000</v>
      </c>
      <c r="W10">
        <v>7226000</v>
      </c>
      <c r="X10" t="s">
        <v>316</v>
      </c>
      <c r="Y10" t="s">
        <v>265</v>
      </c>
      <c r="Z10" t="s">
        <v>261</v>
      </c>
      <c r="AA10" t="s">
        <v>266</v>
      </c>
      <c r="AB10" t="s">
        <v>266</v>
      </c>
      <c r="AC10" t="s">
        <v>266</v>
      </c>
      <c r="AD10" t="s">
        <v>266</v>
      </c>
      <c r="AE10" t="s">
        <v>266</v>
      </c>
      <c r="AF10" s="28">
        <v>38459</v>
      </c>
      <c r="AG10" s="28">
        <v>37257</v>
      </c>
      <c r="AH10" t="s">
        <v>317</v>
      </c>
      <c r="AI10" t="s">
        <v>261</v>
      </c>
      <c r="AJ10" t="s">
        <v>261</v>
      </c>
      <c r="AK10" t="s">
        <v>261</v>
      </c>
      <c r="AL10" t="s">
        <v>261</v>
      </c>
      <c r="AM10" t="s">
        <v>261</v>
      </c>
      <c r="AN10" t="s">
        <v>261</v>
      </c>
      <c r="AO10" t="s">
        <v>261</v>
      </c>
      <c r="AP10" t="s">
        <v>261</v>
      </c>
      <c r="AQ10" t="s">
        <v>261</v>
      </c>
      <c r="AR10" t="s">
        <v>261</v>
      </c>
      <c r="AS10" t="s">
        <v>261</v>
      </c>
      <c r="AT10" t="s">
        <v>261</v>
      </c>
      <c r="AU10" t="s">
        <v>261</v>
      </c>
      <c r="AV10" t="s">
        <v>261</v>
      </c>
      <c r="AW10" t="s">
        <v>261</v>
      </c>
      <c r="AX10">
        <v>0</v>
      </c>
      <c r="AY10">
        <v>0</v>
      </c>
      <c r="AZ10" t="s">
        <v>261</v>
      </c>
      <c r="BA10" t="s">
        <v>261</v>
      </c>
      <c r="BB10">
        <v>8</v>
      </c>
      <c r="BC10" t="s">
        <v>318</v>
      </c>
      <c r="BD10" t="s">
        <v>292</v>
      </c>
    </row>
    <row r="11" spans="1:56" x14ac:dyDescent="0.25">
      <c r="A11">
        <v>10</v>
      </c>
      <c r="B11" t="s">
        <v>308</v>
      </c>
      <c r="C11" t="s">
        <v>309</v>
      </c>
      <c r="D11" t="s">
        <v>250</v>
      </c>
      <c r="E11" t="s">
        <v>136</v>
      </c>
      <c r="F11" t="s">
        <v>140</v>
      </c>
      <c r="G11" t="s">
        <v>251</v>
      </c>
      <c r="H11" t="s">
        <v>252</v>
      </c>
      <c r="I11" t="s">
        <v>319</v>
      </c>
      <c r="J11" t="s">
        <v>320</v>
      </c>
      <c r="K11" t="s">
        <v>321</v>
      </c>
      <c r="L11" t="s">
        <v>322</v>
      </c>
      <c r="M11" t="s">
        <v>257</v>
      </c>
      <c r="N11" t="s">
        <v>258</v>
      </c>
      <c r="O11" t="s">
        <v>261</v>
      </c>
      <c r="P11" t="s">
        <v>260</v>
      </c>
      <c r="Q11" t="s">
        <v>319</v>
      </c>
      <c r="R11" t="s">
        <v>262</v>
      </c>
      <c r="S11" t="s">
        <v>323</v>
      </c>
      <c r="T11">
        <v>65.140100000000004</v>
      </c>
      <c r="U11">
        <v>12.44134</v>
      </c>
      <c r="V11">
        <v>380000</v>
      </c>
      <c r="W11">
        <v>7226500</v>
      </c>
      <c r="X11" t="s">
        <v>324</v>
      </c>
      <c r="Y11" t="s">
        <v>265</v>
      </c>
      <c r="Z11" t="s">
        <v>261</v>
      </c>
      <c r="AA11" t="s">
        <v>266</v>
      </c>
      <c r="AB11" t="s">
        <v>266</v>
      </c>
      <c r="AC11" t="s">
        <v>266</v>
      </c>
      <c r="AD11" t="s">
        <v>266</v>
      </c>
      <c r="AE11" t="s">
        <v>266</v>
      </c>
      <c r="AF11" s="28">
        <v>37977</v>
      </c>
      <c r="AG11" s="28">
        <v>29787</v>
      </c>
      <c r="AH11" t="s">
        <v>325</v>
      </c>
      <c r="AI11" t="s">
        <v>261</v>
      </c>
      <c r="AJ11" t="s">
        <v>261</v>
      </c>
      <c r="AK11" t="s">
        <v>261</v>
      </c>
      <c r="AL11" t="s">
        <v>261</v>
      </c>
      <c r="AM11" t="s">
        <v>261</v>
      </c>
      <c r="AN11" t="s">
        <v>261</v>
      </c>
      <c r="AO11" t="s">
        <v>261</v>
      </c>
      <c r="AP11" t="s">
        <v>261</v>
      </c>
      <c r="AQ11" t="s">
        <v>261</v>
      </c>
      <c r="AR11" t="s">
        <v>261</v>
      </c>
      <c r="AS11" t="s">
        <v>261</v>
      </c>
      <c r="AT11" t="s">
        <v>261</v>
      </c>
      <c r="AU11" t="s">
        <v>261</v>
      </c>
      <c r="AV11" t="s">
        <v>261</v>
      </c>
      <c r="AW11" t="s">
        <v>261</v>
      </c>
      <c r="AX11">
        <v>0</v>
      </c>
      <c r="AY11">
        <v>0</v>
      </c>
      <c r="AZ11" t="s">
        <v>261</v>
      </c>
      <c r="BA11" t="s">
        <v>261</v>
      </c>
      <c r="BB11">
        <v>8</v>
      </c>
      <c r="BC11" t="s">
        <v>318</v>
      </c>
      <c r="BD11" t="s">
        <v>292</v>
      </c>
    </row>
    <row r="12" spans="1:56" x14ac:dyDescent="0.25">
      <c r="A12">
        <v>11</v>
      </c>
      <c r="B12" t="s">
        <v>326</v>
      </c>
      <c r="C12" t="s">
        <v>327</v>
      </c>
      <c r="D12" t="s">
        <v>250</v>
      </c>
      <c r="E12" t="s">
        <v>136</v>
      </c>
      <c r="F12" t="s">
        <v>140</v>
      </c>
      <c r="G12" t="s">
        <v>251</v>
      </c>
      <c r="H12" t="s">
        <v>252</v>
      </c>
      <c r="I12" t="s">
        <v>293</v>
      </c>
      <c r="J12" t="s">
        <v>328</v>
      </c>
      <c r="K12" t="s">
        <v>329</v>
      </c>
      <c r="L12" t="s">
        <v>287</v>
      </c>
      <c r="M12" t="s">
        <v>257</v>
      </c>
      <c r="N12" t="s">
        <v>258</v>
      </c>
      <c r="O12" t="s">
        <v>261</v>
      </c>
      <c r="P12" t="s">
        <v>260</v>
      </c>
      <c r="Q12" t="s">
        <v>330</v>
      </c>
      <c r="R12" t="s">
        <v>262</v>
      </c>
      <c r="S12" t="s">
        <v>331</v>
      </c>
      <c r="T12">
        <v>65.153040000000004</v>
      </c>
      <c r="U12">
        <v>12.685499999999999</v>
      </c>
      <c r="V12">
        <v>391500</v>
      </c>
      <c r="W12">
        <v>7227500</v>
      </c>
      <c r="X12" t="s">
        <v>332</v>
      </c>
      <c r="Y12" t="s">
        <v>265</v>
      </c>
      <c r="Z12" t="s">
        <v>261</v>
      </c>
      <c r="AA12" t="s">
        <v>266</v>
      </c>
      <c r="AB12" t="s">
        <v>266</v>
      </c>
      <c r="AC12" t="s">
        <v>266</v>
      </c>
      <c r="AD12" t="s">
        <v>266</v>
      </c>
      <c r="AE12" t="s">
        <v>266</v>
      </c>
      <c r="AF12" s="28">
        <v>41767</v>
      </c>
      <c r="AH12" t="s">
        <v>333</v>
      </c>
      <c r="AI12" t="s">
        <v>261</v>
      </c>
      <c r="AJ12" t="s">
        <v>261</v>
      </c>
      <c r="AK12" t="s">
        <v>261</v>
      </c>
      <c r="AL12" t="s">
        <v>261</v>
      </c>
      <c r="AM12" t="s">
        <v>261</v>
      </c>
      <c r="AN12" t="s">
        <v>261</v>
      </c>
      <c r="AO12" t="s">
        <v>261</v>
      </c>
      <c r="AP12" t="s">
        <v>261</v>
      </c>
      <c r="AQ12" t="s">
        <v>261</v>
      </c>
      <c r="AR12" t="s">
        <v>261</v>
      </c>
      <c r="AS12" t="s">
        <v>261</v>
      </c>
      <c r="AT12" t="s">
        <v>261</v>
      </c>
      <c r="AU12" t="s">
        <v>261</v>
      </c>
      <c r="AV12" t="s">
        <v>261</v>
      </c>
      <c r="AW12" t="s">
        <v>261</v>
      </c>
      <c r="AX12">
        <v>0</v>
      </c>
      <c r="AY12">
        <v>0</v>
      </c>
      <c r="AZ12" t="s">
        <v>261</v>
      </c>
      <c r="BA12" t="s">
        <v>261</v>
      </c>
      <c r="BB12">
        <v>37</v>
      </c>
      <c r="BC12" t="s">
        <v>334</v>
      </c>
      <c r="BD12" t="s">
        <v>292</v>
      </c>
    </row>
    <row r="13" spans="1:56" x14ac:dyDescent="0.25">
      <c r="A13">
        <v>12</v>
      </c>
      <c r="B13" t="s">
        <v>308</v>
      </c>
      <c r="C13" t="s">
        <v>309</v>
      </c>
      <c r="D13" t="s">
        <v>250</v>
      </c>
      <c r="E13" t="s">
        <v>136</v>
      </c>
      <c r="F13" t="s">
        <v>140</v>
      </c>
      <c r="G13" t="s">
        <v>251</v>
      </c>
      <c r="H13" t="s">
        <v>252</v>
      </c>
      <c r="I13" t="s">
        <v>335</v>
      </c>
      <c r="J13" t="s">
        <v>336</v>
      </c>
      <c r="K13" t="s">
        <v>337</v>
      </c>
      <c r="L13" t="s">
        <v>338</v>
      </c>
      <c r="M13" t="s">
        <v>257</v>
      </c>
      <c r="N13" t="s">
        <v>258</v>
      </c>
      <c r="O13" t="s">
        <v>261</v>
      </c>
      <c r="P13" t="s">
        <v>260</v>
      </c>
      <c r="Q13" t="s">
        <v>339</v>
      </c>
      <c r="R13" t="s">
        <v>262</v>
      </c>
      <c r="S13" t="s">
        <v>340</v>
      </c>
      <c r="T13">
        <v>65.137389999999996</v>
      </c>
      <c r="U13">
        <v>12.46719</v>
      </c>
      <c r="V13">
        <v>381200</v>
      </c>
      <c r="W13">
        <v>7226150</v>
      </c>
      <c r="X13" t="s">
        <v>341</v>
      </c>
      <c r="Y13" t="s">
        <v>265</v>
      </c>
      <c r="Z13" t="s">
        <v>261</v>
      </c>
      <c r="AA13" t="s">
        <v>266</v>
      </c>
      <c r="AB13" t="s">
        <v>266</v>
      </c>
      <c r="AC13" t="s">
        <v>266</v>
      </c>
      <c r="AD13" t="s">
        <v>266</v>
      </c>
      <c r="AE13" t="s">
        <v>266</v>
      </c>
      <c r="AF13" s="28">
        <v>38459</v>
      </c>
      <c r="AG13" s="28">
        <v>37257</v>
      </c>
      <c r="AH13" t="s">
        <v>342</v>
      </c>
      <c r="AI13" t="s">
        <v>261</v>
      </c>
      <c r="AJ13" t="s">
        <v>261</v>
      </c>
      <c r="AK13" t="s">
        <v>261</v>
      </c>
      <c r="AL13" t="s">
        <v>261</v>
      </c>
      <c r="AM13" t="s">
        <v>261</v>
      </c>
      <c r="AN13" t="s">
        <v>261</v>
      </c>
      <c r="AO13" t="s">
        <v>261</v>
      </c>
      <c r="AP13" t="s">
        <v>261</v>
      </c>
      <c r="AQ13" t="s">
        <v>261</v>
      </c>
      <c r="AR13" t="s">
        <v>261</v>
      </c>
      <c r="AS13" t="s">
        <v>261</v>
      </c>
      <c r="AT13" t="s">
        <v>261</v>
      </c>
      <c r="AU13" t="s">
        <v>261</v>
      </c>
      <c r="AV13" t="s">
        <v>261</v>
      </c>
      <c r="AW13" t="s">
        <v>261</v>
      </c>
      <c r="AX13">
        <v>0</v>
      </c>
      <c r="AY13">
        <v>0</v>
      </c>
      <c r="AZ13" t="s">
        <v>261</v>
      </c>
      <c r="BA13" t="s">
        <v>261</v>
      </c>
      <c r="BB13">
        <v>8</v>
      </c>
      <c r="BC13" t="s">
        <v>318</v>
      </c>
      <c r="BD13" t="s">
        <v>292</v>
      </c>
    </row>
    <row r="14" spans="1:56" x14ac:dyDescent="0.25">
      <c r="A14">
        <v>13</v>
      </c>
      <c r="B14" t="s">
        <v>308</v>
      </c>
      <c r="C14" t="s">
        <v>309</v>
      </c>
      <c r="D14" t="s">
        <v>250</v>
      </c>
      <c r="E14" t="s">
        <v>136</v>
      </c>
      <c r="F14" t="s">
        <v>140</v>
      </c>
      <c r="G14" t="s">
        <v>251</v>
      </c>
      <c r="H14" t="s">
        <v>252</v>
      </c>
      <c r="I14" t="s">
        <v>343</v>
      </c>
      <c r="J14" t="s">
        <v>344</v>
      </c>
      <c r="K14" t="s">
        <v>345</v>
      </c>
      <c r="L14" t="s">
        <v>346</v>
      </c>
      <c r="M14" t="s">
        <v>257</v>
      </c>
      <c r="N14" t="s">
        <v>258</v>
      </c>
      <c r="O14" t="s">
        <v>261</v>
      </c>
      <c r="P14" t="s">
        <v>260</v>
      </c>
      <c r="Q14" t="s">
        <v>343</v>
      </c>
      <c r="R14" t="s">
        <v>262</v>
      </c>
      <c r="S14" t="s">
        <v>347</v>
      </c>
      <c r="T14">
        <v>65.138009999999994</v>
      </c>
      <c r="U14">
        <v>12.451739999999999</v>
      </c>
      <c r="V14">
        <v>380478</v>
      </c>
      <c r="W14">
        <v>7226248</v>
      </c>
      <c r="X14" t="s">
        <v>348</v>
      </c>
      <c r="Y14" t="s">
        <v>265</v>
      </c>
      <c r="Z14" t="s">
        <v>261</v>
      </c>
      <c r="AA14" t="s">
        <v>266</v>
      </c>
      <c r="AB14" t="s">
        <v>266</v>
      </c>
      <c r="AC14" t="s">
        <v>266</v>
      </c>
      <c r="AD14" t="s">
        <v>266</v>
      </c>
      <c r="AE14" t="s">
        <v>266</v>
      </c>
      <c r="AF14" s="28">
        <v>40267</v>
      </c>
      <c r="AG14" s="28">
        <v>33097</v>
      </c>
      <c r="AH14" t="s">
        <v>349</v>
      </c>
      <c r="AI14" t="s">
        <v>261</v>
      </c>
      <c r="AJ14" t="s">
        <v>261</v>
      </c>
      <c r="AK14" t="s">
        <v>261</v>
      </c>
      <c r="AL14" t="s">
        <v>261</v>
      </c>
      <c r="AM14" t="s">
        <v>261</v>
      </c>
      <c r="AN14" t="s">
        <v>350</v>
      </c>
      <c r="AO14" t="s">
        <v>261</v>
      </c>
      <c r="AP14" t="s">
        <v>261</v>
      </c>
      <c r="AQ14" t="s">
        <v>261</v>
      </c>
      <c r="AR14" t="s">
        <v>261</v>
      </c>
      <c r="AS14" t="s">
        <v>261</v>
      </c>
      <c r="AT14" t="s">
        <v>261</v>
      </c>
      <c r="AU14" t="s">
        <v>261</v>
      </c>
      <c r="AV14" t="s">
        <v>261</v>
      </c>
      <c r="AW14" t="s">
        <v>261</v>
      </c>
      <c r="AX14">
        <v>0</v>
      </c>
      <c r="AY14">
        <v>0</v>
      </c>
      <c r="AZ14" t="s">
        <v>261</v>
      </c>
      <c r="BA14" t="s">
        <v>261</v>
      </c>
      <c r="BB14">
        <v>8</v>
      </c>
      <c r="BC14" t="s">
        <v>318</v>
      </c>
      <c r="BD14" t="s">
        <v>292</v>
      </c>
    </row>
    <row r="15" spans="1:56" x14ac:dyDescent="0.25">
      <c r="A15">
        <v>14</v>
      </c>
      <c r="B15" t="s">
        <v>308</v>
      </c>
      <c r="C15" t="s">
        <v>309</v>
      </c>
      <c r="D15" t="s">
        <v>250</v>
      </c>
      <c r="E15" t="s">
        <v>136</v>
      </c>
      <c r="F15" t="s">
        <v>140</v>
      </c>
      <c r="G15" t="s">
        <v>251</v>
      </c>
      <c r="H15" t="s">
        <v>252</v>
      </c>
      <c r="I15" t="s">
        <v>293</v>
      </c>
      <c r="J15" t="s">
        <v>351</v>
      </c>
      <c r="K15" t="s">
        <v>352</v>
      </c>
      <c r="L15" t="s">
        <v>287</v>
      </c>
      <c r="M15" t="s">
        <v>257</v>
      </c>
      <c r="N15" t="s">
        <v>258</v>
      </c>
      <c r="O15" t="s">
        <v>261</v>
      </c>
      <c r="P15" t="s">
        <v>260</v>
      </c>
      <c r="Q15" t="s">
        <v>314</v>
      </c>
      <c r="R15" t="s">
        <v>262</v>
      </c>
      <c r="S15" t="s">
        <v>353</v>
      </c>
      <c r="T15">
        <v>65.139709999999994</v>
      </c>
      <c r="U15">
        <v>12.47124</v>
      </c>
      <c r="V15">
        <v>381400</v>
      </c>
      <c r="W15">
        <v>7226400</v>
      </c>
      <c r="X15" t="s">
        <v>354</v>
      </c>
      <c r="Y15" t="s">
        <v>265</v>
      </c>
      <c r="Z15" t="s">
        <v>261</v>
      </c>
      <c r="AA15" t="s">
        <v>266</v>
      </c>
      <c r="AB15" t="s">
        <v>266</v>
      </c>
      <c r="AC15" t="s">
        <v>266</v>
      </c>
      <c r="AD15" t="s">
        <v>266</v>
      </c>
      <c r="AE15" t="s">
        <v>266</v>
      </c>
      <c r="AF15" s="28">
        <v>38459</v>
      </c>
      <c r="AG15" s="28">
        <v>37257</v>
      </c>
      <c r="AH15" t="s">
        <v>355</v>
      </c>
      <c r="AI15" t="s">
        <v>261</v>
      </c>
      <c r="AJ15" t="s">
        <v>261</v>
      </c>
      <c r="AK15" t="s">
        <v>261</v>
      </c>
      <c r="AL15" t="s">
        <v>261</v>
      </c>
      <c r="AM15" t="s">
        <v>261</v>
      </c>
      <c r="AN15" t="s">
        <v>261</v>
      </c>
      <c r="AO15" t="s">
        <v>261</v>
      </c>
      <c r="AP15" t="s">
        <v>261</v>
      </c>
      <c r="AQ15" t="s">
        <v>261</v>
      </c>
      <c r="AR15" t="s">
        <v>261</v>
      </c>
      <c r="AS15" t="s">
        <v>261</v>
      </c>
      <c r="AT15" t="s">
        <v>261</v>
      </c>
      <c r="AU15" t="s">
        <v>261</v>
      </c>
      <c r="AV15" t="s">
        <v>261</v>
      </c>
      <c r="AW15" t="s">
        <v>261</v>
      </c>
      <c r="AX15">
        <v>0</v>
      </c>
      <c r="AY15">
        <v>0</v>
      </c>
      <c r="AZ15" t="s">
        <v>261</v>
      </c>
      <c r="BA15" t="s">
        <v>261</v>
      </c>
      <c r="BB15">
        <v>8</v>
      </c>
      <c r="BC15" t="s">
        <v>318</v>
      </c>
      <c r="BD15" t="s">
        <v>292</v>
      </c>
    </row>
    <row r="16" spans="1:56" x14ac:dyDescent="0.25">
      <c r="A16">
        <v>15</v>
      </c>
      <c r="B16" t="s">
        <v>308</v>
      </c>
      <c r="C16" t="s">
        <v>309</v>
      </c>
      <c r="D16" t="s">
        <v>250</v>
      </c>
      <c r="E16" t="s">
        <v>136</v>
      </c>
      <c r="F16" t="s">
        <v>140</v>
      </c>
      <c r="G16" t="s">
        <v>251</v>
      </c>
      <c r="H16" t="s">
        <v>252</v>
      </c>
      <c r="I16" t="s">
        <v>293</v>
      </c>
      <c r="J16" t="s">
        <v>356</v>
      </c>
      <c r="K16" t="s">
        <v>357</v>
      </c>
      <c r="L16" t="s">
        <v>287</v>
      </c>
      <c r="M16" t="s">
        <v>257</v>
      </c>
      <c r="N16" t="s">
        <v>258</v>
      </c>
      <c r="O16" t="s">
        <v>261</v>
      </c>
      <c r="P16" t="s">
        <v>260</v>
      </c>
      <c r="Q16" t="s">
        <v>314</v>
      </c>
      <c r="R16" t="s">
        <v>262</v>
      </c>
      <c r="S16" t="s">
        <v>358</v>
      </c>
      <c r="T16">
        <v>65.20514</v>
      </c>
      <c r="U16">
        <v>12.68737</v>
      </c>
      <c r="V16">
        <v>391800</v>
      </c>
      <c r="W16">
        <v>7233300</v>
      </c>
      <c r="X16" t="s">
        <v>359</v>
      </c>
      <c r="Y16" t="s">
        <v>265</v>
      </c>
      <c r="Z16" t="s">
        <v>261</v>
      </c>
      <c r="AA16" t="s">
        <v>266</v>
      </c>
      <c r="AB16" t="s">
        <v>266</v>
      </c>
      <c r="AC16" t="s">
        <v>266</v>
      </c>
      <c r="AD16" t="s">
        <v>266</v>
      </c>
      <c r="AE16" t="s">
        <v>266</v>
      </c>
      <c r="AF16" s="28">
        <v>38459</v>
      </c>
      <c r="AG16" s="28">
        <v>37257</v>
      </c>
      <c r="AH16" t="s">
        <v>360</v>
      </c>
      <c r="AI16" t="s">
        <v>261</v>
      </c>
      <c r="AJ16" t="s">
        <v>261</v>
      </c>
      <c r="AK16" t="s">
        <v>261</v>
      </c>
      <c r="AL16" t="s">
        <v>261</v>
      </c>
      <c r="AM16" t="s">
        <v>261</v>
      </c>
      <c r="AN16" t="s">
        <v>356</v>
      </c>
      <c r="AO16" t="s">
        <v>261</v>
      </c>
      <c r="AP16" t="s">
        <v>261</v>
      </c>
      <c r="AQ16" t="s">
        <v>261</v>
      </c>
      <c r="AR16" t="s">
        <v>261</v>
      </c>
      <c r="AS16" t="s">
        <v>261</v>
      </c>
      <c r="AT16" t="s">
        <v>261</v>
      </c>
      <c r="AU16" t="s">
        <v>261</v>
      </c>
      <c r="AV16" t="s">
        <v>261</v>
      </c>
      <c r="AW16" t="s">
        <v>261</v>
      </c>
      <c r="AX16">
        <v>0</v>
      </c>
      <c r="AY16">
        <v>0</v>
      </c>
      <c r="AZ16" t="s">
        <v>261</v>
      </c>
      <c r="BA16" t="s">
        <v>261</v>
      </c>
      <c r="BB16">
        <v>8</v>
      </c>
      <c r="BC16" t="s">
        <v>318</v>
      </c>
      <c r="BD16" t="s">
        <v>292</v>
      </c>
    </row>
    <row r="17" spans="1:56" x14ac:dyDescent="0.25">
      <c r="A17">
        <v>16</v>
      </c>
      <c r="B17" t="s">
        <v>308</v>
      </c>
      <c r="C17" t="s">
        <v>309</v>
      </c>
      <c r="D17" t="s">
        <v>250</v>
      </c>
      <c r="E17" t="s">
        <v>136</v>
      </c>
      <c r="F17" t="s">
        <v>140</v>
      </c>
      <c r="G17" t="s">
        <v>251</v>
      </c>
      <c r="H17" t="s">
        <v>252</v>
      </c>
      <c r="I17" t="s">
        <v>361</v>
      </c>
      <c r="J17" t="s">
        <v>362</v>
      </c>
      <c r="K17" t="s">
        <v>363</v>
      </c>
      <c r="L17" t="s">
        <v>287</v>
      </c>
      <c r="M17" t="s">
        <v>257</v>
      </c>
      <c r="N17" t="s">
        <v>258</v>
      </c>
      <c r="O17" t="s">
        <v>261</v>
      </c>
      <c r="P17" t="s">
        <v>260</v>
      </c>
      <c r="Q17" t="s">
        <v>361</v>
      </c>
      <c r="R17" t="s">
        <v>262</v>
      </c>
      <c r="S17" t="s">
        <v>364</v>
      </c>
      <c r="T17">
        <v>65.196809999999999</v>
      </c>
      <c r="U17">
        <v>12.67099</v>
      </c>
      <c r="V17">
        <v>391000</v>
      </c>
      <c r="W17">
        <v>7232400</v>
      </c>
      <c r="X17" t="s">
        <v>365</v>
      </c>
      <c r="Y17" t="s">
        <v>265</v>
      </c>
      <c r="Z17" t="s">
        <v>261</v>
      </c>
      <c r="AA17" t="s">
        <v>266</v>
      </c>
      <c r="AB17" t="s">
        <v>266</v>
      </c>
      <c r="AC17" t="s">
        <v>266</v>
      </c>
      <c r="AD17" t="s">
        <v>266</v>
      </c>
      <c r="AE17" t="s">
        <v>266</v>
      </c>
      <c r="AF17" s="28">
        <v>37977</v>
      </c>
      <c r="AG17" s="28">
        <v>25375</v>
      </c>
      <c r="AH17" t="s">
        <v>366</v>
      </c>
      <c r="AI17" t="s">
        <v>261</v>
      </c>
      <c r="AJ17" t="s">
        <v>261</v>
      </c>
      <c r="AK17" t="s">
        <v>261</v>
      </c>
      <c r="AL17" t="s">
        <v>261</v>
      </c>
      <c r="AM17" t="s">
        <v>261</v>
      </c>
      <c r="AN17" t="s">
        <v>261</v>
      </c>
      <c r="AO17" t="s">
        <v>261</v>
      </c>
      <c r="AP17" t="s">
        <v>261</v>
      </c>
      <c r="AQ17" t="s">
        <v>261</v>
      </c>
      <c r="AR17" t="s">
        <v>261</v>
      </c>
      <c r="AS17" t="s">
        <v>261</v>
      </c>
      <c r="AT17" t="s">
        <v>261</v>
      </c>
      <c r="AU17" t="s">
        <v>261</v>
      </c>
      <c r="AV17" t="s">
        <v>261</v>
      </c>
      <c r="AW17" t="s">
        <v>261</v>
      </c>
      <c r="AX17">
        <v>0</v>
      </c>
      <c r="AY17">
        <v>0</v>
      </c>
      <c r="AZ17" t="s">
        <v>261</v>
      </c>
      <c r="BA17" t="s">
        <v>261</v>
      </c>
      <c r="BB17">
        <v>8</v>
      </c>
      <c r="BC17" t="s">
        <v>318</v>
      </c>
      <c r="BD17" t="s">
        <v>292</v>
      </c>
    </row>
    <row r="18" spans="1:56" x14ac:dyDescent="0.25">
      <c r="A18">
        <v>17</v>
      </c>
      <c r="B18" t="s">
        <v>308</v>
      </c>
      <c r="C18" t="s">
        <v>309</v>
      </c>
      <c r="D18" t="s">
        <v>250</v>
      </c>
      <c r="E18" t="s">
        <v>136</v>
      </c>
      <c r="F18" t="s">
        <v>140</v>
      </c>
      <c r="G18" t="s">
        <v>251</v>
      </c>
      <c r="H18" t="s">
        <v>252</v>
      </c>
      <c r="I18" t="s">
        <v>293</v>
      </c>
      <c r="J18" t="s">
        <v>294</v>
      </c>
      <c r="K18" t="s">
        <v>352</v>
      </c>
      <c r="L18" t="s">
        <v>287</v>
      </c>
      <c r="M18" t="s">
        <v>257</v>
      </c>
      <c r="N18" t="s">
        <v>258</v>
      </c>
      <c r="O18" t="s">
        <v>261</v>
      </c>
      <c r="P18" t="s">
        <v>260</v>
      </c>
      <c r="Q18" t="s">
        <v>339</v>
      </c>
      <c r="R18" t="s">
        <v>262</v>
      </c>
      <c r="S18" t="s">
        <v>367</v>
      </c>
      <c r="T18">
        <v>65.139709999999994</v>
      </c>
      <c r="U18">
        <v>12.47124</v>
      </c>
      <c r="V18">
        <v>381400</v>
      </c>
      <c r="W18">
        <v>7226400</v>
      </c>
      <c r="X18" t="s">
        <v>354</v>
      </c>
      <c r="Y18" t="s">
        <v>265</v>
      </c>
      <c r="Z18" t="s">
        <v>261</v>
      </c>
      <c r="AA18" t="s">
        <v>266</v>
      </c>
      <c r="AB18" t="s">
        <v>266</v>
      </c>
      <c r="AC18" t="s">
        <v>266</v>
      </c>
      <c r="AD18" t="s">
        <v>266</v>
      </c>
      <c r="AE18" t="s">
        <v>266</v>
      </c>
      <c r="AF18" s="28">
        <v>38459</v>
      </c>
      <c r="AG18" s="28">
        <v>37257</v>
      </c>
      <c r="AH18" t="s">
        <v>368</v>
      </c>
      <c r="AI18" t="s">
        <v>261</v>
      </c>
      <c r="AJ18" t="s">
        <v>261</v>
      </c>
      <c r="AK18" t="s">
        <v>261</v>
      </c>
      <c r="AL18" t="s">
        <v>261</v>
      </c>
      <c r="AM18" t="s">
        <v>261</v>
      </c>
      <c r="AN18" t="s">
        <v>261</v>
      </c>
      <c r="AO18" t="s">
        <v>261</v>
      </c>
      <c r="AP18" t="s">
        <v>261</v>
      </c>
      <c r="AQ18" t="s">
        <v>261</v>
      </c>
      <c r="AR18" t="s">
        <v>261</v>
      </c>
      <c r="AS18" t="s">
        <v>261</v>
      </c>
      <c r="AT18" t="s">
        <v>261</v>
      </c>
      <c r="AU18" t="s">
        <v>261</v>
      </c>
      <c r="AV18" t="s">
        <v>261</v>
      </c>
      <c r="AW18" t="s">
        <v>261</v>
      </c>
      <c r="AX18">
        <v>0</v>
      </c>
      <c r="AY18">
        <v>0</v>
      </c>
      <c r="AZ18" t="s">
        <v>261</v>
      </c>
      <c r="BA18" t="s">
        <v>261</v>
      </c>
      <c r="BB18">
        <v>8</v>
      </c>
      <c r="BC18" t="s">
        <v>318</v>
      </c>
      <c r="BD18" t="s">
        <v>292</v>
      </c>
    </row>
    <row r="19" spans="1:56" x14ac:dyDescent="0.25">
      <c r="A19">
        <v>18</v>
      </c>
      <c r="B19" t="s">
        <v>308</v>
      </c>
      <c r="C19" t="s">
        <v>309</v>
      </c>
      <c r="D19" t="s">
        <v>250</v>
      </c>
      <c r="E19" t="s">
        <v>136</v>
      </c>
      <c r="F19" t="s">
        <v>140</v>
      </c>
      <c r="G19" t="s">
        <v>251</v>
      </c>
      <c r="H19" t="s">
        <v>252</v>
      </c>
      <c r="I19" t="s">
        <v>293</v>
      </c>
      <c r="J19" t="s">
        <v>356</v>
      </c>
      <c r="K19" t="s">
        <v>357</v>
      </c>
      <c r="L19" t="s">
        <v>287</v>
      </c>
      <c r="M19" t="s">
        <v>257</v>
      </c>
      <c r="N19" t="s">
        <v>258</v>
      </c>
      <c r="O19" t="s">
        <v>261</v>
      </c>
      <c r="P19" t="s">
        <v>260</v>
      </c>
      <c r="Q19" t="s">
        <v>314</v>
      </c>
      <c r="R19" t="s">
        <v>262</v>
      </c>
      <c r="S19" t="s">
        <v>369</v>
      </c>
      <c r="T19">
        <v>65.20514</v>
      </c>
      <c r="U19">
        <v>12.68737</v>
      </c>
      <c r="V19">
        <v>391800</v>
      </c>
      <c r="W19">
        <v>7233300</v>
      </c>
      <c r="X19" t="s">
        <v>359</v>
      </c>
      <c r="Y19" t="s">
        <v>265</v>
      </c>
      <c r="Z19" t="s">
        <v>261</v>
      </c>
      <c r="AA19" t="s">
        <v>266</v>
      </c>
      <c r="AB19" t="s">
        <v>266</v>
      </c>
      <c r="AC19" t="s">
        <v>266</v>
      </c>
      <c r="AD19" t="s">
        <v>266</v>
      </c>
      <c r="AE19" t="s">
        <v>266</v>
      </c>
      <c r="AF19" s="28">
        <v>38459</v>
      </c>
      <c r="AG19" s="28">
        <v>37257</v>
      </c>
      <c r="AH19" t="s">
        <v>370</v>
      </c>
      <c r="AI19" t="s">
        <v>261</v>
      </c>
      <c r="AJ19" t="s">
        <v>261</v>
      </c>
      <c r="AK19" t="s">
        <v>261</v>
      </c>
      <c r="AL19" t="s">
        <v>261</v>
      </c>
      <c r="AM19" t="s">
        <v>261</v>
      </c>
      <c r="AN19" t="s">
        <v>261</v>
      </c>
      <c r="AO19" t="s">
        <v>261</v>
      </c>
      <c r="AP19" t="s">
        <v>261</v>
      </c>
      <c r="AQ19" t="s">
        <v>261</v>
      </c>
      <c r="AR19" t="s">
        <v>261</v>
      </c>
      <c r="AS19" t="s">
        <v>261</v>
      </c>
      <c r="AT19" t="s">
        <v>261</v>
      </c>
      <c r="AU19" t="s">
        <v>261</v>
      </c>
      <c r="AV19" t="s">
        <v>261</v>
      </c>
      <c r="AW19" t="s">
        <v>261</v>
      </c>
      <c r="AX19">
        <v>0</v>
      </c>
      <c r="AY19">
        <v>0</v>
      </c>
      <c r="AZ19" t="s">
        <v>261</v>
      </c>
      <c r="BA19" t="s">
        <v>261</v>
      </c>
      <c r="BB19">
        <v>8</v>
      </c>
      <c r="BC19" t="s">
        <v>318</v>
      </c>
      <c r="BD19" t="s">
        <v>292</v>
      </c>
    </row>
    <row r="20" spans="1:56" x14ac:dyDescent="0.25">
      <c r="A20">
        <v>19</v>
      </c>
      <c r="B20" t="s">
        <v>308</v>
      </c>
      <c r="C20" t="s">
        <v>309</v>
      </c>
      <c r="D20" t="s">
        <v>250</v>
      </c>
      <c r="E20" t="s">
        <v>136</v>
      </c>
      <c r="F20" t="s">
        <v>140</v>
      </c>
      <c r="G20" t="s">
        <v>251</v>
      </c>
      <c r="H20" t="s">
        <v>252</v>
      </c>
      <c r="I20" t="s">
        <v>293</v>
      </c>
      <c r="J20" t="s">
        <v>356</v>
      </c>
      <c r="K20" t="s">
        <v>357</v>
      </c>
      <c r="L20" t="s">
        <v>287</v>
      </c>
      <c r="M20" t="s">
        <v>257</v>
      </c>
      <c r="N20" t="s">
        <v>258</v>
      </c>
      <c r="O20" t="s">
        <v>261</v>
      </c>
      <c r="P20" t="s">
        <v>260</v>
      </c>
      <c r="Q20" t="s">
        <v>314</v>
      </c>
      <c r="R20" t="s">
        <v>262</v>
      </c>
      <c r="S20" t="s">
        <v>371</v>
      </c>
      <c r="T20">
        <v>65.20514</v>
      </c>
      <c r="U20">
        <v>12.68737</v>
      </c>
      <c r="V20">
        <v>391800</v>
      </c>
      <c r="W20">
        <v>7233300</v>
      </c>
      <c r="X20" t="s">
        <v>359</v>
      </c>
      <c r="Y20" t="s">
        <v>265</v>
      </c>
      <c r="Z20" t="s">
        <v>261</v>
      </c>
      <c r="AA20" t="s">
        <v>266</v>
      </c>
      <c r="AB20" t="s">
        <v>266</v>
      </c>
      <c r="AC20" t="s">
        <v>266</v>
      </c>
      <c r="AD20" t="s">
        <v>266</v>
      </c>
      <c r="AE20" t="s">
        <v>266</v>
      </c>
      <c r="AF20" s="28">
        <v>38459</v>
      </c>
      <c r="AG20" s="28">
        <v>37257</v>
      </c>
      <c r="AH20" t="s">
        <v>372</v>
      </c>
      <c r="AI20" t="s">
        <v>261</v>
      </c>
      <c r="AJ20" t="s">
        <v>261</v>
      </c>
      <c r="AK20" t="s">
        <v>261</v>
      </c>
      <c r="AL20" t="s">
        <v>261</v>
      </c>
      <c r="AM20" t="s">
        <v>261</v>
      </c>
      <c r="AN20" t="s">
        <v>261</v>
      </c>
      <c r="AO20" t="s">
        <v>261</v>
      </c>
      <c r="AP20" t="s">
        <v>261</v>
      </c>
      <c r="AQ20" t="s">
        <v>261</v>
      </c>
      <c r="AR20" t="s">
        <v>261</v>
      </c>
      <c r="AS20" t="s">
        <v>261</v>
      </c>
      <c r="AT20" t="s">
        <v>261</v>
      </c>
      <c r="AU20" t="s">
        <v>261</v>
      </c>
      <c r="AV20" t="s">
        <v>261</v>
      </c>
      <c r="AW20" t="s">
        <v>261</v>
      </c>
      <c r="AX20">
        <v>0</v>
      </c>
      <c r="AY20">
        <v>0</v>
      </c>
      <c r="AZ20" t="s">
        <v>261</v>
      </c>
      <c r="BA20" t="s">
        <v>261</v>
      </c>
      <c r="BB20">
        <v>8</v>
      </c>
      <c r="BC20" t="s">
        <v>318</v>
      </c>
      <c r="BD20" t="s">
        <v>292</v>
      </c>
    </row>
    <row r="21" spans="1:56" x14ac:dyDescent="0.25">
      <c r="A21">
        <v>20</v>
      </c>
      <c r="B21" t="s">
        <v>308</v>
      </c>
      <c r="C21" t="s">
        <v>309</v>
      </c>
      <c r="D21" t="s">
        <v>250</v>
      </c>
      <c r="E21" t="s">
        <v>136</v>
      </c>
      <c r="F21" t="s">
        <v>140</v>
      </c>
      <c r="G21" t="s">
        <v>251</v>
      </c>
      <c r="H21" t="s">
        <v>252</v>
      </c>
      <c r="I21" t="s">
        <v>293</v>
      </c>
      <c r="J21" t="s">
        <v>351</v>
      </c>
      <c r="K21" t="s">
        <v>352</v>
      </c>
      <c r="L21" t="s">
        <v>287</v>
      </c>
      <c r="M21" t="s">
        <v>257</v>
      </c>
      <c r="N21" t="s">
        <v>258</v>
      </c>
      <c r="O21" t="s">
        <v>261</v>
      </c>
      <c r="P21" t="s">
        <v>260</v>
      </c>
      <c r="Q21" t="s">
        <v>314</v>
      </c>
      <c r="R21" t="s">
        <v>262</v>
      </c>
      <c r="S21" t="s">
        <v>373</v>
      </c>
      <c r="T21">
        <v>65.139709999999994</v>
      </c>
      <c r="U21">
        <v>12.47124</v>
      </c>
      <c r="V21">
        <v>381400</v>
      </c>
      <c r="W21">
        <v>7226400</v>
      </c>
      <c r="X21" t="s">
        <v>354</v>
      </c>
      <c r="Y21" t="s">
        <v>265</v>
      </c>
      <c r="Z21" t="s">
        <v>261</v>
      </c>
      <c r="AA21" t="s">
        <v>266</v>
      </c>
      <c r="AB21" t="s">
        <v>266</v>
      </c>
      <c r="AC21" t="s">
        <v>266</v>
      </c>
      <c r="AD21" t="s">
        <v>266</v>
      </c>
      <c r="AE21" t="s">
        <v>266</v>
      </c>
      <c r="AF21" s="28">
        <v>38459</v>
      </c>
      <c r="AG21" s="28">
        <v>37257</v>
      </c>
      <c r="AH21" t="s">
        <v>374</v>
      </c>
      <c r="AI21" t="s">
        <v>261</v>
      </c>
      <c r="AJ21" t="s">
        <v>261</v>
      </c>
      <c r="AK21" t="s">
        <v>261</v>
      </c>
      <c r="AL21" t="s">
        <v>261</v>
      </c>
      <c r="AM21" t="s">
        <v>261</v>
      </c>
      <c r="AN21" t="s">
        <v>351</v>
      </c>
      <c r="AO21" t="s">
        <v>261</v>
      </c>
      <c r="AP21" t="s">
        <v>261</v>
      </c>
      <c r="AQ21" t="s">
        <v>261</v>
      </c>
      <c r="AR21" t="s">
        <v>261</v>
      </c>
      <c r="AS21" t="s">
        <v>261</v>
      </c>
      <c r="AT21" t="s">
        <v>261</v>
      </c>
      <c r="AU21" t="s">
        <v>261</v>
      </c>
      <c r="AV21" t="s">
        <v>261</v>
      </c>
      <c r="AW21" t="s">
        <v>261</v>
      </c>
      <c r="AX21">
        <v>0</v>
      </c>
      <c r="AY21">
        <v>0</v>
      </c>
      <c r="AZ21" t="s">
        <v>261</v>
      </c>
      <c r="BA21" t="s">
        <v>261</v>
      </c>
      <c r="BB21">
        <v>8</v>
      </c>
      <c r="BC21" t="s">
        <v>318</v>
      </c>
      <c r="BD21" t="s">
        <v>292</v>
      </c>
    </row>
    <row r="22" spans="1:56" x14ac:dyDescent="0.25">
      <c r="A22">
        <v>21</v>
      </c>
      <c r="B22" t="s">
        <v>308</v>
      </c>
      <c r="C22" t="s">
        <v>309</v>
      </c>
      <c r="D22" t="s">
        <v>250</v>
      </c>
      <c r="E22" t="s">
        <v>136</v>
      </c>
      <c r="F22" t="s">
        <v>140</v>
      </c>
      <c r="G22" t="s">
        <v>251</v>
      </c>
      <c r="H22" t="s">
        <v>252</v>
      </c>
      <c r="I22" t="s">
        <v>293</v>
      </c>
      <c r="J22" t="s">
        <v>351</v>
      </c>
      <c r="K22" t="s">
        <v>352</v>
      </c>
      <c r="L22" t="s">
        <v>287</v>
      </c>
      <c r="M22" t="s">
        <v>257</v>
      </c>
      <c r="N22" t="s">
        <v>258</v>
      </c>
      <c r="O22" t="s">
        <v>261</v>
      </c>
      <c r="P22" t="s">
        <v>260</v>
      </c>
      <c r="Q22" t="s">
        <v>314</v>
      </c>
      <c r="R22" t="s">
        <v>262</v>
      </c>
      <c r="S22" t="s">
        <v>375</v>
      </c>
      <c r="T22">
        <v>65.139709999999994</v>
      </c>
      <c r="U22">
        <v>12.47124</v>
      </c>
      <c r="V22">
        <v>381400</v>
      </c>
      <c r="W22">
        <v>7226400</v>
      </c>
      <c r="X22" t="s">
        <v>354</v>
      </c>
      <c r="Y22" t="s">
        <v>265</v>
      </c>
      <c r="Z22" t="s">
        <v>261</v>
      </c>
      <c r="AA22" t="s">
        <v>266</v>
      </c>
      <c r="AB22" t="s">
        <v>266</v>
      </c>
      <c r="AC22" t="s">
        <v>266</v>
      </c>
      <c r="AD22" t="s">
        <v>266</v>
      </c>
      <c r="AE22" t="s">
        <v>266</v>
      </c>
      <c r="AF22" s="28">
        <v>38459</v>
      </c>
      <c r="AG22" s="28">
        <v>37257</v>
      </c>
      <c r="AH22" t="s">
        <v>376</v>
      </c>
      <c r="AI22" t="s">
        <v>261</v>
      </c>
      <c r="AJ22" t="s">
        <v>261</v>
      </c>
      <c r="AK22" t="s">
        <v>261</v>
      </c>
      <c r="AL22" t="s">
        <v>261</v>
      </c>
      <c r="AM22" t="s">
        <v>261</v>
      </c>
      <c r="AN22" t="s">
        <v>261</v>
      </c>
      <c r="AO22" t="s">
        <v>261</v>
      </c>
      <c r="AP22" t="s">
        <v>261</v>
      </c>
      <c r="AQ22" t="s">
        <v>261</v>
      </c>
      <c r="AR22" t="s">
        <v>261</v>
      </c>
      <c r="AS22" t="s">
        <v>261</v>
      </c>
      <c r="AT22" t="s">
        <v>261</v>
      </c>
      <c r="AU22" t="s">
        <v>261</v>
      </c>
      <c r="AV22" t="s">
        <v>261</v>
      </c>
      <c r="AW22" t="s">
        <v>261</v>
      </c>
      <c r="AX22">
        <v>0</v>
      </c>
      <c r="AY22">
        <v>0</v>
      </c>
      <c r="AZ22" t="s">
        <v>261</v>
      </c>
      <c r="BA22" t="s">
        <v>261</v>
      </c>
      <c r="BB22">
        <v>8</v>
      </c>
      <c r="BC22" t="s">
        <v>318</v>
      </c>
      <c r="BD22" t="s">
        <v>292</v>
      </c>
    </row>
    <row r="23" spans="1:56" x14ac:dyDescent="0.25">
      <c r="A23">
        <v>22</v>
      </c>
      <c r="B23" t="s">
        <v>308</v>
      </c>
      <c r="C23" t="s">
        <v>309</v>
      </c>
      <c r="D23" t="s">
        <v>250</v>
      </c>
      <c r="E23" t="s">
        <v>136</v>
      </c>
      <c r="F23" t="s">
        <v>140</v>
      </c>
      <c r="G23" t="s">
        <v>251</v>
      </c>
      <c r="H23" t="s">
        <v>252</v>
      </c>
      <c r="I23" t="s">
        <v>377</v>
      </c>
      <c r="J23" t="s">
        <v>378</v>
      </c>
      <c r="K23" t="s">
        <v>352</v>
      </c>
      <c r="L23" t="s">
        <v>287</v>
      </c>
      <c r="M23" t="s">
        <v>257</v>
      </c>
      <c r="N23" t="s">
        <v>258</v>
      </c>
      <c r="O23" t="s">
        <v>261</v>
      </c>
      <c r="P23" t="s">
        <v>260</v>
      </c>
      <c r="Q23" t="s">
        <v>339</v>
      </c>
      <c r="R23" t="s">
        <v>262</v>
      </c>
      <c r="S23" t="s">
        <v>379</v>
      </c>
      <c r="T23">
        <v>65.139709999999994</v>
      </c>
      <c r="U23">
        <v>12.47124</v>
      </c>
      <c r="V23">
        <v>381400</v>
      </c>
      <c r="W23">
        <v>7226400</v>
      </c>
      <c r="X23" t="s">
        <v>354</v>
      </c>
      <c r="Y23" t="s">
        <v>265</v>
      </c>
      <c r="Z23" t="s">
        <v>261</v>
      </c>
      <c r="AA23" t="s">
        <v>266</v>
      </c>
      <c r="AB23" t="s">
        <v>266</v>
      </c>
      <c r="AC23" t="s">
        <v>266</v>
      </c>
      <c r="AD23" t="s">
        <v>266</v>
      </c>
      <c r="AE23" t="s">
        <v>266</v>
      </c>
      <c r="AF23" s="28">
        <v>38459</v>
      </c>
      <c r="AG23" s="28">
        <v>37257</v>
      </c>
      <c r="AH23" t="s">
        <v>380</v>
      </c>
      <c r="AI23" t="s">
        <v>261</v>
      </c>
      <c r="AJ23" t="s">
        <v>261</v>
      </c>
      <c r="AK23" t="s">
        <v>261</v>
      </c>
      <c r="AL23" t="s">
        <v>261</v>
      </c>
      <c r="AM23" t="s">
        <v>261</v>
      </c>
      <c r="AN23" t="s">
        <v>261</v>
      </c>
      <c r="AO23" t="s">
        <v>261</v>
      </c>
      <c r="AP23" t="s">
        <v>261</v>
      </c>
      <c r="AQ23" t="s">
        <v>261</v>
      </c>
      <c r="AR23" t="s">
        <v>261</v>
      </c>
      <c r="AS23" t="s">
        <v>261</v>
      </c>
      <c r="AT23" t="s">
        <v>261</v>
      </c>
      <c r="AU23" t="s">
        <v>261</v>
      </c>
      <c r="AV23" t="s">
        <v>261</v>
      </c>
      <c r="AW23" t="s">
        <v>261</v>
      </c>
      <c r="AX23">
        <v>0</v>
      </c>
      <c r="AY23">
        <v>0</v>
      </c>
      <c r="AZ23" t="s">
        <v>261</v>
      </c>
      <c r="BA23" t="s">
        <v>261</v>
      </c>
      <c r="BB23">
        <v>8</v>
      </c>
      <c r="BC23" t="s">
        <v>318</v>
      </c>
      <c r="BD23" t="s">
        <v>292</v>
      </c>
    </row>
    <row r="24" spans="1:56" x14ac:dyDescent="0.25">
      <c r="A24">
        <v>23</v>
      </c>
      <c r="B24" t="s">
        <v>308</v>
      </c>
      <c r="C24" t="s">
        <v>309</v>
      </c>
      <c r="D24" t="s">
        <v>250</v>
      </c>
      <c r="E24" t="s">
        <v>136</v>
      </c>
      <c r="F24" t="s">
        <v>140</v>
      </c>
      <c r="G24" t="s">
        <v>251</v>
      </c>
      <c r="H24" t="s">
        <v>252</v>
      </c>
      <c r="I24" t="s">
        <v>293</v>
      </c>
      <c r="J24" t="s">
        <v>294</v>
      </c>
      <c r="K24" t="s">
        <v>352</v>
      </c>
      <c r="L24" t="s">
        <v>287</v>
      </c>
      <c r="M24" t="s">
        <v>257</v>
      </c>
      <c r="N24" t="s">
        <v>258</v>
      </c>
      <c r="O24" t="s">
        <v>261</v>
      </c>
      <c r="P24" t="s">
        <v>260</v>
      </c>
      <c r="Q24" t="s">
        <v>339</v>
      </c>
      <c r="R24" t="s">
        <v>262</v>
      </c>
      <c r="S24" t="s">
        <v>381</v>
      </c>
      <c r="T24">
        <v>65.139709999999994</v>
      </c>
      <c r="U24">
        <v>12.47124</v>
      </c>
      <c r="V24">
        <v>381400</v>
      </c>
      <c r="W24">
        <v>7226400</v>
      </c>
      <c r="X24" t="s">
        <v>354</v>
      </c>
      <c r="Y24" t="s">
        <v>265</v>
      </c>
      <c r="Z24" t="s">
        <v>261</v>
      </c>
      <c r="AA24" t="s">
        <v>266</v>
      </c>
      <c r="AB24" t="s">
        <v>266</v>
      </c>
      <c r="AC24" t="s">
        <v>266</v>
      </c>
      <c r="AD24" t="s">
        <v>266</v>
      </c>
      <c r="AE24" t="s">
        <v>266</v>
      </c>
      <c r="AF24" s="28">
        <v>38459</v>
      </c>
      <c r="AG24" s="28">
        <v>37257</v>
      </c>
      <c r="AH24" t="s">
        <v>382</v>
      </c>
      <c r="AI24" t="s">
        <v>261</v>
      </c>
      <c r="AJ24" t="s">
        <v>261</v>
      </c>
      <c r="AK24" t="s">
        <v>261</v>
      </c>
      <c r="AL24" t="s">
        <v>261</v>
      </c>
      <c r="AM24" t="s">
        <v>261</v>
      </c>
      <c r="AN24" t="s">
        <v>261</v>
      </c>
      <c r="AO24" t="s">
        <v>261</v>
      </c>
      <c r="AP24" t="s">
        <v>261</v>
      </c>
      <c r="AQ24" t="s">
        <v>261</v>
      </c>
      <c r="AR24" t="s">
        <v>261</v>
      </c>
      <c r="AS24" t="s">
        <v>261</v>
      </c>
      <c r="AT24" t="s">
        <v>261</v>
      </c>
      <c r="AU24" t="s">
        <v>261</v>
      </c>
      <c r="AV24" t="s">
        <v>261</v>
      </c>
      <c r="AW24" t="s">
        <v>261</v>
      </c>
      <c r="AX24">
        <v>0</v>
      </c>
      <c r="AY24">
        <v>0</v>
      </c>
      <c r="AZ24" t="s">
        <v>261</v>
      </c>
      <c r="BA24" t="s">
        <v>261</v>
      </c>
      <c r="BB24">
        <v>8</v>
      </c>
      <c r="BC24" t="s">
        <v>318</v>
      </c>
      <c r="BD24" t="s">
        <v>292</v>
      </c>
    </row>
    <row r="25" spans="1:56" x14ac:dyDescent="0.25">
      <c r="A25">
        <v>24</v>
      </c>
      <c r="B25" t="s">
        <v>326</v>
      </c>
      <c r="C25" t="s">
        <v>327</v>
      </c>
      <c r="D25" t="s">
        <v>250</v>
      </c>
      <c r="E25" t="s">
        <v>136</v>
      </c>
      <c r="F25" t="s">
        <v>140</v>
      </c>
      <c r="G25" t="s">
        <v>251</v>
      </c>
      <c r="H25" t="s">
        <v>252</v>
      </c>
      <c r="I25" t="s">
        <v>293</v>
      </c>
      <c r="J25" t="s">
        <v>383</v>
      </c>
      <c r="K25" t="s">
        <v>329</v>
      </c>
      <c r="L25" t="s">
        <v>287</v>
      </c>
      <c r="M25" t="s">
        <v>257</v>
      </c>
      <c r="N25" t="s">
        <v>258</v>
      </c>
      <c r="O25" t="s">
        <v>261</v>
      </c>
      <c r="P25" t="s">
        <v>260</v>
      </c>
      <c r="Q25" t="s">
        <v>339</v>
      </c>
      <c r="R25" t="s">
        <v>262</v>
      </c>
      <c r="S25" t="s">
        <v>384</v>
      </c>
      <c r="T25">
        <v>65.153040000000004</v>
      </c>
      <c r="U25">
        <v>12.685499999999999</v>
      </c>
      <c r="V25">
        <v>391500</v>
      </c>
      <c r="W25">
        <v>7227500</v>
      </c>
      <c r="X25" t="s">
        <v>332</v>
      </c>
      <c r="Y25" t="s">
        <v>265</v>
      </c>
      <c r="Z25" t="s">
        <v>261</v>
      </c>
      <c r="AA25" t="s">
        <v>266</v>
      </c>
      <c r="AB25" t="s">
        <v>266</v>
      </c>
      <c r="AC25" t="s">
        <v>266</v>
      </c>
      <c r="AD25" t="s">
        <v>266</v>
      </c>
      <c r="AE25" t="s">
        <v>266</v>
      </c>
      <c r="AF25" s="28">
        <v>41767</v>
      </c>
      <c r="AG25" s="28">
        <v>35191</v>
      </c>
      <c r="AH25" t="s">
        <v>385</v>
      </c>
      <c r="AI25" t="s">
        <v>261</v>
      </c>
      <c r="AJ25" t="s">
        <v>261</v>
      </c>
      <c r="AK25" t="s">
        <v>261</v>
      </c>
      <c r="AL25" t="s">
        <v>261</v>
      </c>
      <c r="AM25" t="s">
        <v>261</v>
      </c>
      <c r="AN25" t="s">
        <v>261</v>
      </c>
      <c r="AO25" t="s">
        <v>261</v>
      </c>
      <c r="AP25" t="s">
        <v>261</v>
      </c>
      <c r="AQ25" t="s">
        <v>261</v>
      </c>
      <c r="AR25" t="s">
        <v>261</v>
      </c>
      <c r="AS25" t="s">
        <v>261</v>
      </c>
      <c r="AT25" t="s">
        <v>261</v>
      </c>
      <c r="AU25" t="s">
        <v>261</v>
      </c>
      <c r="AV25" t="s">
        <v>261</v>
      </c>
      <c r="AW25" t="s">
        <v>261</v>
      </c>
      <c r="AX25">
        <v>0</v>
      </c>
      <c r="AY25">
        <v>0</v>
      </c>
      <c r="AZ25" t="s">
        <v>261</v>
      </c>
      <c r="BA25" t="s">
        <v>261</v>
      </c>
      <c r="BB25">
        <v>37</v>
      </c>
      <c r="BC25" t="s">
        <v>334</v>
      </c>
      <c r="BD25" t="s">
        <v>292</v>
      </c>
    </row>
    <row r="26" spans="1:56" x14ac:dyDescent="0.25">
      <c r="A26">
        <v>25</v>
      </c>
      <c r="B26" t="s">
        <v>326</v>
      </c>
      <c r="C26" t="s">
        <v>327</v>
      </c>
      <c r="D26" t="s">
        <v>250</v>
      </c>
      <c r="E26" t="s">
        <v>136</v>
      </c>
      <c r="F26" t="s">
        <v>140</v>
      </c>
      <c r="G26" t="s">
        <v>251</v>
      </c>
      <c r="H26" t="s">
        <v>252</v>
      </c>
      <c r="I26" t="s">
        <v>300</v>
      </c>
      <c r="J26" t="s">
        <v>301</v>
      </c>
      <c r="K26" t="s">
        <v>386</v>
      </c>
      <c r="L26" t="s">
        <v>287</v>
      </c>
      <c r="M26" t="s">
        <v>257</v>
      </c>
      <c r="N26" t="s">
        <v>258</v>
      </c>
      <c r="O26" t="s">
        <v>261</v>
      </c>
      <c r="P26" t="s">
        <v>260</v>
      </c>
      <c r="Q26" t="s">
        <v>339</v>
      </c>
      <c r="R26" t="s">
        <v>262</v>
      </c>
      <c r="S26" t="s">
        <v>387</v>
      </c>
      <c r="T26">
        <v>65.207160000000002</v>
      </c>
      <c r="U26">
        <v>12.702159999999999</v>
      </c>
      <c r="V26">
        <v>392500</v>
      </c>
      <c r="W26">
        <v>7233500</v>
      </c>
      <c r="X26" t="s">
        <v>388</v>
      </c>
      <c r="Y26" t="s">
        <v>265</v>
      </c>
      <c r="Z26" t="s">
        <v>261</v>
      </c>
      <c r="AA26" t="s">
        <v>266</v>
      </c>
      <c r="AB26" t="s">
        <v>266</v>
      </c>
      <c r="AC26" t="s">
        <v>266</v>
      </c>
      <c r="AD26" t="s">
        <v>266</v>
      </c>
      <c r="AE26" t="s">
        <v>266</v>
      </c>
      <c r="AF26" s="28">
        <v>41767</v>
      </c>
      <c r="AG26" s="28">
        <v>35191</v>
      </c>
      <c r="AH26" t="s">
        <v>389</v>
      </c>
      <c r="AI26" t="s">
        <v>261</v>
      </c>
      <c r="AJ26" t="s">
        <v>261</v>
      </c>
      <c r="AK26" t="s">
        <v>261</v>
      </c>
      <c r="AL26" t="s">
        <v>261</v>
      </c>
      <c r="AM26" t="s">
        <v>261</v>
      </c>
      <c r="AN26" t="s">
        <v>261</v>
      </c>
      <c r="AO26" t="s">
        <v>261</v>
      </c>
      <c r="AP26" t="s">
        <v>261</v>
      </c>
      <c r="AQ26" t="s">
        <v>261</v>
      </c>
      <c r="AR26" t="s">
        <v>261</v>
      </c>
      <c r="AS26" t="s">
        <v>261</v>
      </c>
      <c r="AT26" t="s">
        <v>261</v>
      </c>
      <c r="AU26" t="s">
        <v>261</v>
      </c>
      <c r="AV26" t="s">
        <v>261</v>
      </c>
      <c r="AW26" t="s">
        <v>261</v>
      </c>
      <c r="AX26">
        <v>0</v>
      </c>
      <c r="AY26">
        <v>0</v>
      </c>
      <c r="AZ26" t="s">
        <v>261</v>
      </c>
      <c r="BA26" t="s">
        <v>261</v>
      </c>
      <c r="BB26">
        <v>37</v>
      </c>
      <c r="BC26" t="s">
        <v>334</v>
      </c>
      <c r="BD26" t="s">
        <v>292</v>
      </c>
    </row>
    <row r="27" spans="1:56" x14ac:dyDescent="0.25">
      <c r="A27">
        <v>26</v>
      </c>
      <c r="B27" t="s">
        <v>326</v>
      </c>
      <c r="C27" t="s">
        <v>327</v>
      </c>
      <c r="D27" t="s">
        <v>250</v>
      </c>
      <c r="E27" t="s">
        <v>136</v>
      </c>
      <c r="F27" t="s">
        <v>140</v>
      </c>
      <c r="G27" t="s">
        <v>251</v>
      </c>
      <c r="H27" t="s">
        <v>252</v>
      </c>
      <c r="I27" t="s">
        <v>361</v>
      </c>
      <c r="J27" t="s">
        <v>362</v>
      </c>
      <c r="K27" t="s">
        <v>390</v>
      </c>
      <c r="L27" t="s">
        <v>287</v>
      </c>
      <c r="M27" t="s">
        <v>257</v>
      </c>
      <c r="N27" t="s">
        <v>258</v>
      </c>
      <c r="O27" t="s">
        <v>261</v>
      </c>
      <c r="P27" t="s">
        <v>260</v>
      </c>
      <c r="Q27" t="s">
        <v>339</v>
      </c>
      <c r="R27" t="s">
        <v>262</v>
      </c>
      <c r="S27" t="s">
        <v>391</v>
      </c>
      <c r="T27">
        <v>65.197869999999995</v>
      </c>
      <c r="U27">
        <v>12.68159</v>
      </c>
      <c r="V27">
        <v>391500</v>
      </c>
      <c r="W27">
        <v>7232500</v>
      </c>
      <c r="X27" t="s">
        <v>392</v>
      </c>
      <c r="Y27" t="s">
        <v>265</v>
      </c>
      <c r="Z27" t="s">
        <v>261</v>
      </c>
      <c r="AA27" t="s">
        <v>266</v>
      </c>
      <c r="AB27" t="s">
        <v>266</v>
      </c>
      <c r="AC27" t="s">
        <v>266</v>
      </c>
      <c r="AD27" t="s">
        <v>266</v>
      </c>
      <c r="AE27" t="s">
        <v>266</v>
      </c>
      <c r="AF27" s="28">
        <v>41767</v>
      </c>
      <c r="AG27" s="28">
        <v>35191</v>
      </c>
      <c r="AH27" t="s">
        <v>393</v>
      </c>
      <c r="AI27" t="s">
        <v>261</v>
      </c>
      <c r="AJ27" t="s">
        <v>261</v>
      </c>
      <c r="AK27" t="s">
        <v>261</v>
      </c>
      <c r="AL27" t="s">
        <v>261</v>
      </c>
      <c r="AM27" t="s">
        <v>261</v>
      </c>
      <c r="AN27" t="s">
        <v>394</v>
      </c>
      <c r="AO27" t="s">
        <v>261</v>
      </c>
      <c r="AP27" t="s">
        <v>261</v>
      </c>
      <c r="AQ27" t="s">
        <v>261</v>
      </c>
      <c r="AR27" t="s">
        <v>261</v>
      </c>
      <c r="AS27" t="s">
        <v>261</v>
      </c>
      <c r="AT27" t="s">
        <v>261</v>
      </c>
      <c r="AU27" t="s">
        <v>261</v>
      </c>
      <c r="AV27" t="s">
        <v>261</v>
      </c>
      <c r="AW27" t="s">
        <v>261</v>
      </c>
      <c r="AX27">
        <v>0</v>
      </c>
      <c r="AY27">
        <v>0</v>
      </c>
      <c r="AZ27" t="s">
        <v>261</v>
      </c>
      <c r="BA27" t="s">
        <v>261</v>
      </c>
      <c r="BB27">
        <v>37</v>
      </c>
      <c r="BC27" t="s">
        <v>334</v>
      </c>
      <c r="BD27" t="s">
        <v>292</v>
      </c>
    </row>
    <row r="28" spans="1:56" x14ac:dyDescent="0.25">
      <c r="A28">
        <v>27</v>
      </c>
      <c r="B28" t="s">
        <v>395</v>
      </c>
      <c r="C28" t="s">
        <v>396</v>
      </c>
      <c r="D28" t="s">
        <v>250</v>
      </c>
      <c r="E28" t="s">
        <v>136</v>
      </c>
      <c r="F28" t="s">
        <v>140</v>
      </c>
      <c r="G28" t="s">
        <v>251</v>
      </c>
      <c r="H28" t="s">
        <v>252</v>
      </c>
      <c r="I28" t="s">
        <v>397</v>
      </c>
      <c r="J28" t="s">
        <v>398</v>
      </c>
      <c r="K28" t="s">
        <v>399</v>
      </c>
      <c r="L28" t="s">
        <v>400</v>
      </c>
      <c r="M28" t="s">
        <v>257</v>
      </c>
      <c r="N28" t="s">
        <v>258</v>
      </c>
      <c r="O28" t="s">
        <v>259</v>
      </c>
      <c r="P28" t="s">
        <v>401</v>
      </c>
      <c r="Q28" t="s">
        <v>397</v>
      </c>
      <c r="R28" t="s">
        <v>262</v>
      </c>
      <c r="S28" t="s">
        <v>402</v>
      </c>
      <c r="T28">
        <v>65.198712</v>
      </c>
      <c r="U28">
        <v>12.684442000000001</v>
      </c>
      <c r="V28">
        <v>391637</v>
      </c>
      <c r="W28">
        <v>7232589</v>
      </c>
      <c r="X28" t="s">
        <v>403</v>
      </c>
      <c r="Y28" t="s">
        <v>265</v>
      </c>
      <c r="Z28" t="s">
        <v>261</v>
      </c>
      <c r="AA28" t="s">
        <v>266</v>
      </c>
      <c r="AB28" t="s">
        <v>266</v>
      </c>
      <c r="AC28" t="s">
        <v>266</v>
      </c>
      <c r="AD28" t="s">
        <v>266</v>
      </c>
      <c r="AE28" t="s">
        <v>266</v>
      </c>
      <c r="AF28" s="28">
        <v>43161</v>
      </c>
      <c r="AG28" s="28">
        <v>42949</v>
      </c>
      <c r="AH28" t="s">
        <v>402</v>
      </c>
      <c r="AI28" t="s">
        <v>261</v>
      </c>
      <c r="AJ28" t="s">
        <v>261</v>
      </c>
      <c r="AK28" t="s">
        <v>261</v>
      </c>
      <c r="AL28" t="s">
        <v>261</v>
      </c>
      <c r="AM28" t="s">
        <v>261</v>
      </c>
      <c r="AN28" t="s">
        <v>261</v>
      </c>
      <c r="AO28" t="s">
        <v>404</v>
      </c>
      <c r="AP28" t="s">
        <v>261</v>
      </c>
      <c r="AQ28" t="s">
        <v>261</v>
      </c>
      <c r="AR28" t="s">
        <v>261</v>
      </c>
      <c r="AS28" t="s">
        <v>261</v>
      </c>
      <c r="AT28" t="s">
        <v>261</v>
      </c>
      <c r="AU28" t="s">
        <v>261</v>
      </c>
      <c r="AV28" t="s">
        <v>261</v>
      </c>
      <c r="AW28" t="s">
        <v>261</v>
      </c>
      <c r="AX28">
        <v>0</v>
      </c>
      <c r="AY28">
        <v>0</v>
      </c>
      <c r="AZ28" t="s">
        <v>261</v>
      </c>
      <c r="BA28" t="s">
        <v>261</v>
      </c>
      <c r="BB28">
        <v>59</v>
      </c>
      <c r="BC28" t="s">
        <v>395</v>
      </c>
      <c r="BD28" t="s">
        <v>405</v>
      </c>
    </row>
    <row r="29" spans="1:56" x14ac:dyDescent="0.25">
      <c r="A29">
        <v>28</v>
      </c>
      <c r="B29" t="s">
        <v>395</v>
      </c>
      <c r="C29" t="s">
        <v>396</v>
      </c>
      <c r="D29" t="s">
        <v>250</v>
      </c>
      <c r="E29" t="s">
        <v>136</v>
      </c>
      <c r="F29" t="s">
        <v>140</v>
      </c>
      <c r="G29" t="s">
        <v>251</v>
      </c>
      <c r="H29" t="s">
        <v>252</v>
      </c>
      <c r="I29" t="s">
        <v>406</v>
      </c>
      <c r="J29" t="s">
        <v>398</v>
      </c>
      <c r="K29" t="s">
        <v>399</v>
      </c>
      <c r="L29" t="s">
        <v>407</v>
      </c>
      <c r="M29" t="s">
        <v>257</v>
      </c>
      <c r="N29" t="s">
        <v>258</v>
      </c>
      <c r="O29" t="s">
        <v>259</v>
      </c>
      <c r="P29" t="s">
        <v>401</v>
      </c>
      <c r="Q29" t="s">
        <v>406</v>
      </c>
      <c r="R29" t="s">
        <v>262</v>
      </c>
      <c r="S29" t="s">
        <v>408</v>
      </c>
      <c r="T29">
        <v>65.202637999999993</v>
      </c>
      <c r="U29">
        <v>12.691046999999999</v>
      </c>
      <c r="V29">
        <v>391962</v>
      </c>
      <c r="W29">
        <v>7233015</v>
      </c>
      <c r="X29" t="s">
        <v>409</v>
      </c>
      <c r="Y29" t="s">
        <v>265</v>
      </c>
      <c r="Z29" t="s">
        <v>261</v>
      </c>
      <c r="AA29" t="s">
        <v>266</v>
      </c>
      <c r="AB29" t="s">
        <v>266</v>
      </c>
      <c r="AC29" t="s">
        <v>266</v>
      </c>
      <c r="AD29" t="s">
        <v>266</v>
      </c>
      <c r="AE29" t="s">
        <v>266</v>
      </c>
      <c r="AF29" s="28">
        <v>43161</v>
      </c>
      <c r="AG29" s="28">
        <v>42949</v>
      </c>
      <c r="AH29" t="s">
        <v>408</v>
      </c>
      <c r="AI29" t="s">
        <v>261</v>
      </c>
      <c r="AJ29" t="s">
        <v>261</v>
      </c>
      <c r="AK29" t="s">
        <v>261</v>
      </c>
      <c r="AL29" t="s">
        <v>261</v>
      </c>
      <c r="AM29" t="s">
        <v>261</v>
      </c>
      <c r="AN29" t="s">
        <v>261</v>
      </c>
      <c r="AO29" t="s">
        <v>404</v>
      </c>
      <c r="AP29" t="s">
        <v>261</v>
      </c>
      <c r="AQ29" t="s">
        <v>261</v>
      </c>
      <c r="AR29" t="s">
        <v>261</v>
      </c>
      <c r="AS29" t="s">
        <v>261</v>
      </c>
      <c r="AT29" t="s">
        <v>261</v>
      </c>
      <c r="AU29" t="s">
        <v>261</v>
      </c>
      <c r="AV29" t="s">
        <v>261</v>
      </c>
      <c r="AW29" t="s">
        <v>261</v>
      </c>
      <c r="AX29">
        <v>0</v>
      </c>
      <c r="AY29">
        <v>0</v>
      </c>
      <c r="AZ29" t="s">
        <v>261</v>
      </c>
      <c r="BA29" t="s">
        <v>261</v>
      </c>
      <c r="BB29">
        <v>59</v>
      </c>
      <c r="BC29" t="s">
        <v>395</v>
      </c>
      <c r="BD29" t="s">
        <v>405</v>
      </c>
    </row>
    <row r="30" spans="1:56" x14ac:dyDescent="0.25">
      <c r="A30">
        <v>29</v>
      </c>
      <c r="B30" t="s">
        <v>395</v>
      </c>
      <c r="C30" t="s">
        <v>396</v>
      </c>
      <c r="D30" t="s">
        <v>250</v>
      </c>
      <c r="E30" t="s">
        <v>136</v>
      </c>
      <c r="F30" t="s">
        <v>140</v>
      </c>
      <c r="G30" t="s">
        <v>251</v>
      </c>
      <c r="H30" t="s">
        <v>252</v>
      </c>
      <c r="I30" t="s">
        <v>406</v>
      </c>
      <c r="J30" t="s">
        <v>398</v>
      </c>
      <c r="K30" t="s">
        <v>399</v>
      </c>
      <c r="L30" t="s">
        <v>400</v>
      </c>
      <c r="M30" t="s">
        <v>257</v>
      </c>
      <c r="N30" t="s">
        <v>258</v>
      </c>
      <c r="O30" t="s">
        <v>259</v>
      </c>
      <c r="P30" t="s">
        <v>401</v>
      </c>
      <c r="Q30" t="s">
        <v>406</v>
      </c>
      <c r="R30" t="s">
        <v>262</v>
      </c>
      <c r="S30" t="s">
        <v>410</v>
      </c>
      <c r="T30">
        <v>65.204072999999994</v>
      </c>
      <c r="U30">
        <v>12.697400999999999</v>
      </c>
      <c r="V30">
        <v>392265</v>
      </c>
      <c r="W30">
        <v>7233164</v>
      </c>
      <c r="X30" t="s">
        <v>411</v>
      </c>
      <c r="Y30" t="s">
        <v>265</v>
      </c>
      <c r="Z30" t="s">
        <v>261</v>
      </c>
      <c r="AA30" t="s">
        <v>266</v>
      </c>
      <c r="AB30" t="s">
        <v>266</v>
      </c>
      <c r="AC30" t="s">
        <v>266</v>
      </c>
      <c r="AD30" t="s">
        <v>266</v>
      </c>
      <c r="AE30" t="s">
        <v>266</v>
      </c>
      <c r="AF30" s="28">
        <v>43161</v>
      </c>
      <c r="AG30" s="28">
        <v>42949</v>
      </c>
      <c r="AH30" t="s">
        <v>410</v>
      </c>
      <c r="AI30" t="s">
        <v>261</v>
      </c>
      <c r="AJ30" t="s">
        <v>261</v>
      </c>
      <c r="AK30" t="s">
        <v>261</v>
      </c>
      <c r="AL30" t="s">
        <v>261</v>
      </c>
      <c r="AM30" t="s">
        <v>261</v>
      </c>
      <c r="AN30" t="s">
        <v>261</v>
      </c>
      <c r="AO30" t="s">
        <v>404</v>
      </c>
      <c r="AP30" t="s">
        <v>261</v>
      </c>
      <c r="AQ30" t="s">
        <v>261</v>
      </c>
      <c r="AR30" t="s">
        <v>261</v>
      </c>
      <c r="AS30" t="s">
        <v>261</v>
      </c>
      <c r="AT30" t="s">
        <v>261</v>
      </c>
      <c r="AU30" t="s">
        <v>261</v>
      </c>
      <c r="AV30" t="s">
        <v>261</v>
      </c>
      <c r="AW30" t="s">
        <v>261</v>
      </c>
      <c r="AX30">
        <v>0</v>
      </c>
      <c r="AY30">
        <v>0</v>
      </c>
      <c r="AZ30" t="s">
        <v>261</v>
      </c>
      <c r="BA30" t="s">
        <v>261</v>
      </c>
      <c r="BB30">
        <v>59</v>
      </c>
      <c r="BC30" t="s">
        <v>395</v>
      </c>
      <c r="BD30" t="s">
        <v>405</v>
      </c>
    </row>
    <row r="31" spans="1:56" x14ac:dyDescent="0.25">
      <c r="A31">
        <v>30</v>
      </c>
      <c r="B31" t="s">
        <v>395</v>
      </c>
      <c r="C31" t="s">
        <v>396</v>
      </c>
      <c r="D31" t="s">
        <v>250</v>
      </c>
      <c r="E31" t="s">
        <v>136</v>
      </c>
      <c r="F31" t="s">
        <v>140</v>
      </c>
      <c r="G31" t="s">
        <v>251</v>
      </c>
      <c r="H31" t="s">
        <v>252</v>
      </c>
      <c r="I31" t="s">
        <v>406</v>
      </c>
      <c r="J31" t="s">
        <v>398</v>
      </c>
      <c r="K31" t="s">
        <v>399</v>
      </c>
      <c r="L31" t="s">
        <v>400</v>
      </c>
      <c r="M31" t="s">
        <v>257</v>
      </c>
      <c r="N31" t="s">
        <v>258</v>
      </c>
      <c r="O31" t="s">
        <v>412</v>
      </c>
      <c r="P31" t="s">
        <v>401</v>
      </c>
      <c r="Q31" t="s">
        <v>406</v>
      </c>
      <c r="R31" t="s">
        <v>262</v>
      </c>
      <c r="S31" t="s">
        <v>413</v>
      </c>
      <c r="T31">
        <v>65.207595999999995</v>
      </c>
      <c r="U31">
        <v>12.707636000000001</v>
      </c>
      <c r="V31">
        <v>392758</v>
      </c>
      <c r="W31">
        <v>7233539</v>
      </c>
      <c r="X31" t="s">
        <v>414</v>
      </c>
      <c r="Y31" t="s">
        <v>265</v>
      </c>
      <c r="Z31" t="s">
        <v>261</v>
      </c>
      <c r="AA31" t="s">
        <v>266</v>
      </c>
      <c r="AB31" t="s">
        <v>266</v>
      </c>
      <c r="AC31" t="s">
        <v>266</v>
      </c>
      <c r="AD31" t="s">
        <v>266</v>
      </c>
      <c r="AE31" t="s">
        <v>266</v>
      </c>
      <c r="AF31" s="28">
        <v>43161</v>
      </c>
      <c r="AG31" s="28">
        <v>42949</v>
      </c>
      <c r="AH31" t="s">
        <v>413</v>
      </c>
      <c r="AI31" t="s">
        <v>261</v>
      </c>
      <c r="AJ31" t="s">
        <v>261</v>
      </c>
      <c r="AK31" t="s">
        <v>261</v>
      </c>
      <c r="AL31" t="s">
        <v>261</v>
      </c>
      <c r="AM31" t="s">
        <v>261</v>
      </c>
      <c r="AN31" t="s">
        <v>261</v>
      </c>
      <c r="AO31" t="s">
        <v>404</v>
      </c>
      <c r="AP31" t="s">
        <v>261</v>
      </c>
      <c r="AQ31" t="s">
        <v>261</v>
      </c>
      <c r="AR31" t="s">
        <v>261</v>
      </c>
      <c r="AS31" t="s">
        <v>261</v>
      </c>
      <c r="AT31" t="s">
        <v>261</v>
      </c>
      <c r="AU31" t="s">
        <v>261</v>
      </c>
      <c r="AV31" t="s">
        <v>261</v>
      </c>
      <c r="AW31" t="s">
        <v>261</v>
      </c>
      <c r="AX31">
        <v>0</v>
      </c>
      <c r="AY31">
        <v>0</v>
      </c>
      <c r="AZ31" t="s">
        <v>261</v>
      </c>
      <c r="BA31" t="s">
        <v>261</v>
      </c>
      <c r="BB31">
        <v>59</v>
      </c>
      <c r="BC31" t="s">
        <v>395</v>
      </c>
      <c r="BD31" t="s">
        <v>405</v>
      </c>
    </row>
    <row r="32" spans="1:56" x14ac:dyDescent="0.25">
      <c r="A32">
        <v>31</v>
      </c>
      <c r="B32" t="s">
        <v>395</v>
      </c>
      <c r="C32" t="s">
        <v>396</v>
      </c>
      <c r="D32" t="s">
        <v>250</v>
      </c>
      <c r="E32" t="s">
        <v>136</v>
      </c>
      <c r="F32" t="s">
        <v>140</v>
      </c>
      <c r="G32" t="s">
        <v>251</v>
      </c>
      <c r="H32" t="s">
        <v>252</v>
      </c>
      <c r="I32" t="s">
        <v>406</v>
      </c>
      <c r="J32" t="s">
        <v>398</v>
      </c>
      <c r="K32" t="s">
        <v>399</v>
      </c>
      <c r="L32" t="s">
        <v>400</v>
      </c>
      <c r="M32" t="s">
        <v>257</v>
      </c>
      <c r="N32" t="s">
        <v>258</v>
      </c>
      <c r="O32" t="s">
        <v>259</v>
      </c>
      <c r="P32" t="s">
        <v>401</v>
      </c>
      <c r="Q32" t="s">
        <v>406</v>
      </c>
      <c r="R32" t="s">
        <v>262</v>
      </c>
      <c r="S32" t="s">
        <v>415</v>
      </c>
      <c r="T32">
        <v>65.210402000000002</v>
      </c>
      <c r="U32">
        <v>12.712097999999999</v>
      </c>
      <c r="V32">
        <v>392978</v>
      </c>
      <c r="W32">
        <v>7233844</v>
      </c>
      <c r="X32" t="s">
        <v>416</v>
      </c>
      <c r="Y32" t="s">
        <v>265</v>
      </c>
      <c r="Z32" t="s">
        <v>261</v>
      </c>
      <c r="AA32" t="s">
        <v>266</v>
      </c>
      <c r="AB32" t="s">
        <v>266</v>
      </c>
      <c r="AC32" t="s">
        <v>266</v>
      </c>
      <c r="AD32" t="s">
        <v>266</v>
      </c>
      <c r="AE32" t="s">
        <v>266</v>
      </c>
      <c r="AF32" s="28">
        <v>43161</v>
      </c>
      <c r="AG32" s="28">
        <v>42949</v>
      </c>
      <c r="AH32" t="s">
        <v>415</v>
      </c>
      <c r="AI32" t="s">
        <v>261</v>
      </c>
      <c r="AJ32" t="s">
        <v>261</v>
      </c>
      <c r="AK32" t="s">
        <v>261</v>
      </c>
      <c r="AL32" t="s">
        <v>261</v>
      </c>
      <c r="AM32" t="s">
        <v>261</v>
      </c>
      <c r="AN32" t="s">
        <v>261</v>
      </c>
      <c r="AO32" t="s">
        <v>404</v>
      </c>
      <c r="AP32" t="s">
        <v>261</v>
      </c>
      <c r="AQ32" t="s">
        <v>261</v>
      </c>
      <c r="AR32" t="s">
        <v>261</v>
      </c>
      <c r="AS32" t="s">
        <v>261</v>
      </c>
      <c r="AT32" t="s">
        <v>261</v>
      </c>
      <c r="AU32" t="s">
        <v>261</v>
      </c>
      <c r="AV32" t="s">
        <v>261</v>
      </c>
      <c r="AW32" t="s">
        <v>261</v>
      </c>
      <c r="AX32">
        <v>0</v>
      </c>
      <c r="AY32">
        <v>0</v>
      </c>
      <c r="AZ32" t="s">
        <v>261</v>
      </c>
      <c r="BA32" t="s">
        <v>261</v>
      </c>
      <c r="BB32">
        <v>59</v>
      </c>
      <c r="BC32" t="s">
        <v>395</v>
      </c>
      <c r="BD32" t="s">
        <v>405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sqref="A1:A3"/>
    </sheetView>
  </sheetViews>
  <sheetFormatPr defaultRowHeight="15" x14ac:dyDescent="0.25"/>
  <sheetData>
    <row r="1" spans="1:1" x14ac:dyDescent="0.25">
      <c r="A1" s="26" t="s">
        <v>189</v>
      </c>
    </row>
    <row r="2" spans="1:1" x14ac:dyDescent="0.25">
      <c r="A2" s="26" t="s">
        <v>190</v>
      </c>
    </row>
    <row r="3" spans="1:1" x14ac:dyDescent="0.25">
      <c r="A3" s="26" t="s">
        <v>191</v>
      </c>
    </row>
    <row r="4" spans="1:1" x14ac:dyDescent="0.25">
      <c r="A4" s="19" t="s">
        <v>425</v>
      </c>
    </row>
    <row r="5" spans="1:1" x14ac:dyDescent="0.25">
      <c r="A5" t="s">
        <v>483</v>
      </c>
    </row>
    <row r="6" spans="1:1" x14ac:dyDescent="0.25">
      <c r="A6" t="s">
        <v>484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2019-02-20T18:50:29Z</dcterms:modified>
</cp:coreProperties>
</file>