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328B479A-78C7-46AF-89F8-6F25C5C30B62}" xr6:coauthVersionLast="40" xr6:coauthVersionMax="40" xr10:uidLastSave="{00000000-0000-0000-0000-000000000000}"/>
  <bookViews>
    <workbookView xWindow="1035" yWindow="516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<sst xmlns="http://schemas.openxmlformats.org/spreadsheetml/2006/main" count="2058" uniqueCount="671">
  <si>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</si>
  <si>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</si>
  <si>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</si>
  <si>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</si>
  <si>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</si>
  <si>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</si>
  <si>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</si>
  <si>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</si>
  <si>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</si>
  <si>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</si>
  <si>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</si>
  <si>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</si>
  <si>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</si>
  <si>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</si>
  <si>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</si>
  <si>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</si>
  <si>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</si>
  <si>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</si>
  <si>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</si>
  <si>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</si>
  <si>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</si>
  <si>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</si>
  <si>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</si>
  <si>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</si>
  <si>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</si>
  <si>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</si>
  <si>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</si>
  <si>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</si>
  <si>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</si>
  <si>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</si>
  <si>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</si>
  <si>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</si>
  <si>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</si>
  <si>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</si>
  <si>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</si>
  <si>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</si>
  <si>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</si>
  <si>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</si>
  <si>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</si>
  <si>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</si>
  <si>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</si>
  <si>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</si>
  <si>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</si>
  <si>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</si>
  <si>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</si>
  <si>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</si>
  <si>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</si>
  <si>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</si>
  <si>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</si>
  <si>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</si>
  <si>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</si>
  <si>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</si>
  <si>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</si>
  <si>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</si>
  <si>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</si>
  <si>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</si>
  <si>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</si>
  <si>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</si>
  <si>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</si>
  <si>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</si>
  <si>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</si>
  <si>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</si>
  <si>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</si>
  <si>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</si>
  <si>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</si>
  <si>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</si>
  <si>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</si>
  <si>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</si>
  <si>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</si>
  <si>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</si>
  <si>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</si>
  <si>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</si>
  <si>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</si>
  <si>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</si>
  <si>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</si>
  <si>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</si>
  <si>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</si>
  <si>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</si>
  <si>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</si>
  <si>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</si>
  <si>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</si>
  <si>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</si>
  <si>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</si>
  <si>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</si>
  <si>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</si>
  <si>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</si>
  <si>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</si>
  <si>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</si>
  <si>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</si>
  <si>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</si>
  <si>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</si>
  <si>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</si>
  <si>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</si>
  <si>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</si>
  <si>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</si>
  <si>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</si>
  <si>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</si>
  <si>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</si>
  <si>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</si>
  <si>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</si>
  <si>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</si>
  <si>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</si>
  <si>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</si>
  <si>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</si>
  <si>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</si>
  <si>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</si>
  <si>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</si>
  <si>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</si>
  <si>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</si>
  <si>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</si>
  <si>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</si>
  <si>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</si>
  <si>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</si>
  <si>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</si>
  <si>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</si>
  <si>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</si>
  <si>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</si>
  <si>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</si>
  <si>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</si>
  <si>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</si>
  <si>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</si>
  <si>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</si>
  <si>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</si>
  <si>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</si>
  <si>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</si>
  <si>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</si>
  <si>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</si>
  <si>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</si>
  <si>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</si>
  <si>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</si>
  <si>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</si>
  <si>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</si>
  <si>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</si>
  <si>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</si>
  <si>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</si>
  <si>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</si>
  <si>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</si>
  <si>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</si>
  <si>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</si>
  <si>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</si>
  <si>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</si>
  <si>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</si>
  <si>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</si>
  <si>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</si>
  <si>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</si>
  <si>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</si>
  <si>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</si>
  <si>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</si>
  <si>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</si>
  <si>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</si>
  <si>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</si>
  <si>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</si>
  <si>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</si>
  <si>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</si>
  <si>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</si>
  <si>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</si>
  <si>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</si>
  <si>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</si>
  <si>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</si>
  <si>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</si>
  <si>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</si>
  <si>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</si>
  <si>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</si>
  <si>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</si>
  <si>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</si>
  <si>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</si>
  <si>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</si>
  <si>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</si>
  <si>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</si>
  <si>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</si>
  <si>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</si>
  <si>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</si>
  <si>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</si>
  <si>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</si>
  <si>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</si>
  <si>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</si>
  <si>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</si>
  <si>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</si>
  <si>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</si>
  <si>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</si>
  <si>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</si>
  <si>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</si>
  <si>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</si>
  <si>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</si>
  <si>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</si>
  <si>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</si>
  <si>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</si>
  <si>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</si>
  <si>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</si>
  <si>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</si>
  <si>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</si>
  <si>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</si>
  <si>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</si>
  <si>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</si>
  <si>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</si>
  <si>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</si>
  <si>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</si>
  <si>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</si>
  <si>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</si>
  <si>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</si>
  <si>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</si>
  <si>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</si>
  <si>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</si>
  <si>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</si>
  <si>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</si>
  <si>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</si>
  <si>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</si>
  <si>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</si>
  <si>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</si>
  <si>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</si>
  <si>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</si>
  <si>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</si>
  <si>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</si>
  <si>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</si>
  <si>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</si>
  <si>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</si>
  <si>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</si>
  <si>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</si>
  <si>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</si>
  <si>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</si>
  <si>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</si>
  <si>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</si>
  <si>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</si>
  <si>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</si>
  <si>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</si>
  <si>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</si>
  <si>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</si>
  <si>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</si>
  <si>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</si>
  <si>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</si>
  <si>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</si>
  <si>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</si>
  <si>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</si>
  <si>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</si>
  <si>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</si>
  <si>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</si>
  <si>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</si>
  <si>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</si>
  <si>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</si>
  <si>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</si>
  <si>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</si>
  <si>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</si>
  <si>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</si>
  <si>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</si>
  <si>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</si>
  <si>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</si>
  <si>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</si>
  <si>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</si>
  <si>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</si>
  <si>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</si>
  <si>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</si>
  <si>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</si>
  <si>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</si>
  <si>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</si>
  <si>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</si>
  <si>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</si>
  <si>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</si>
  <si>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</si>
  <si>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</si>
  <si>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</si>
  <si>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</si>
  <si>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</si>
  <si>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</si>
  <si>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</si>
  <si>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</si>
  <si>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</si>
  <si>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</si>
  <si>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</si>
  <si>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</si>
  <si>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</si>
  <si>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</si>
  <si>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</si>
  <si>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</si>
  <si>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</si>
  <si>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</si>
  <si>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</si>
  <si>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</si>
  <si>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Vibekke Vange, NTNU Vitenskapsmuseet</t>
  </si>
  <si>
    <t>august</t>
  </si>
  <si>
    <t>Normansnøkleblom</t>
  </si>
  <si>
    <t>Primula stricta subsp. obesior</t>
  </si>
  <si>
    <t>J.Norman</t>
  </si>
  <si>
    <t>Primula stricta var. obesior</t>
  </si>
  <si>
    <t>EN</t>
  </si>
  <si>
    <t>Sterkt truet</t>
  </si>
  <si>
    <t>B2a(i)b(i,ii,iv,v)</t>
  </si>
  <si>
    <t>Elven, R., Fremstad, E. &amp; Pedersen, O. 2013. Distribution maps of Norwegian vascular plants. IV. The eastern and northeastern elements. Academika Publishing, Trondheim</t>
  </si>
  <si>
    <t>Elven, R., Murray, D.F., Razzhivin, V.Yu. &amp; Yurtsev, B.A. 2011. Annotated Checklist of the Panarctic Flora (PAF) Vascular Plants. Natural History Museum, University of Oslo. http://nhm2.uio.no/paf/</t>
  </si>
  <si>
    <t>Henriksen S. og Hilmo O. (red.) 2015. Norsk rødliste for arter 2015. Artsdatabanken, Norge</t>
  </si>
  <si>
    <t xml:space="preserve">Planten vokser på flommark, helt ned i strandsonen i Finnmark, og på mark med sigevatn, hovedsakelig på baserik grunn. </t>
  </si>
  <si>
    <t>5</t>
  </si>
  <si>
    <t>Nord-Troms (ett funn i Kåfjord i nyere tid) og Finnmark: Alta-området, Lebesby (én observasjon i nyere tid) og sør- og østsida av Varangerhalvøya i Nesseby, Vadsø og Vardø, trolig også på sørsida av Varangerfjorden på Bugøyneset  i Sør-Varanger.</t>
  </si>
  <si>
    <t>Ja</t>
  </si>
  <si>
    <t>&gt; 50 %</t>
  </si>
  <si>
    <t>25-50 %</t>
  </si>
  <si>
    <t>Autotrof organisme</t>
  </si>
  <si>
    <t>Primærprodusent</t>
  </si>
  <si>
    <t xml:space="preserve">Varieteten normansnøkleblom (var. obesior) skiller seg fra vanlig smalnøkleblom (var. stricta) i bl.a. større blomster og trolig et annet kromosomtall (se Norsk Rødliste 2015 og Lid &amp; Lid  2005). Den variasjonen som var. obesior representerer, er ikke kjent fra hovedområdene for arten P. stricta i Canada, Grønland og Sør-Skandinavia. Det kan dreie seg om en nærstående art, heller enn en varietet, men problemet er aldri blitt studert nærmere. </t>
  </si>
  <si>
    <t>Ikke vurdert</t>
  </si>
  <si>
    <t>3</t>
  </si>
  <si>
    <t>NA</t>
  </si>
  <si>
    <t>Normansnøkleblom er en storblomstret varietet av smalnøkleblom, kjent fra Nord-Troms og Finnmark på flommark og mark med sigevann, hovedsakelig på baserik grunn. Den har få og fragmenterte forekomster, og det er få observasjoner i nyere tid, noe som antyder en markert tilbakegang, samtidig som årsaken til tilbakegangen er ukjent.</t>
  </si>
  <si>
    <t>80</t>
  </si>
  <si>
    <t>I Rødlista er forekomstarealet oppgitt til 40 km2, med mørketall 2.</t>
  </si>
  <si>
    <t>få lok, få gjennfunn, sterk tilbakegang og fragmentering</t>
  </si>
  <si>
    <t>Kunnskapen om reell utbredelse er dårlig siden det er gjort få gjenfunn de senere år, samtidig som tidligere funn er spredt og fragmenterte over et veldig stort areal (Nord-Troms og Finnmark)</t>
  </si>
  <si>
    <t>Dårlig</t>
  </si>
  <si>
    <t>Det er vanskelig å angi potensielle områder for videre kartlegging utover tidligere funnsteder, siden funnene er fåtallige og spredt over et veldig stort areal.</t>
  </si>
  <si>
    <t>Middels kjent</t>
  </si>
  <si>
    <t>Opplysningen har ikke ref., så er antakelig basert på nærstående taksa.</t>
  </si>
  <si>
    <t>Er fertil</t>
  </si>
  <si>
    <t>Støttende tjenester: fotosyntese</t>
  </si>
  <si>
    <t>Pågående</t>
  </si>
  <si>
    <t>Ukjent</t>
  </si>
  <si>
    <t>Langsom, men signifikant, reduksjon (&lt; 20 % over 10 år eller 3 generasjoner)</t>
  </si>
  <si>
    <r>
      <t xml:space="preserve">Det er behov for å undersøke om taksonet er en varietet under </t>
    </r>
    <r>
      <rPr>
        <i/>
        <sz val="11"/>
        <color theme="1"/>
        <rFont val="Calibri"/>
        <family val="2"/>
        <scheme val="minor"/>
      </rPr>
      <t xml:space="preserve">P. stricta, </t>
    </r>
    <r>
      <rPr>
        <sz val="11"/>
        <color theme="1"/>
        <rFont val="Calibri"/>
        <family val="2"/>
        <scheme val="minor"/>
      </rPr>
      <t>eller har egen artsrang (Norsk rødliste 2015).</t>
    </r>
  </si>
  <si>
    <t>Er sannsynligvis samme takson som går østover til nordøstre europeisk Russland og Novaja Semlja</t>
  </si>
  <si>
    <t>Det anses lite sannsynlig å bedre taksonets status innen 2035 siden det har vært få gjenfunn av taksonet i senere år, og det er truet av en ukjent påvirkningsfaktor.</t>
  </si>
  <si>
    <t>Dårlig kjent</t>
  </si>
  <si>
    <t>Godt kjent</t>
  </si>
  <si>
    <t>Basert på nyere funn, kan man estimere at det eksisterer ca. 10 lokaliteter av normansnøkleblom</t>
  </si>
  <si>
    <t>&lt; 10</t>
  </si>
  <si>
    <t>Tallet er estimert antall bestander når funn i senere tid er inkludert</t>
  </si>
  <si>
    <t>Det er ikke forventet at det skjer en endring i status før 2050.</t>
  </si>
  <si>
    <t>Kartlegging</t>
  </si>
  <si>
    <t>Artens utbredelse</t>
  </si>
  <si>
    <t>Kunnskap om artens utbredelse er delvis utdatert, og det er behov for systematisk kartlegging av taksonet.</t>
  </si>
  <si>
    <t>Arten må ettersøkes i felt for å finne ut om den fortsatt vokser på tidligere kjente lokaliteter,  og bestander må stedfestes og arealestimeres.</t>
  </si>
  <si>
    <t>Ny kartlegging er nødvendig for å kunne kvalitetssikre rødliste-vurderingen</t>
  </si>
  <si>
    <t>Overvåking</t>
  </si>
  <si>
    <t>Påvirkningsfaktorer</t>
  </si>
  <si>
    <t>Det finnes i dag ingen undersøkelser som viser den reelle bestandsnedgang hos arten.</t>
  </si>
  <si>
    <t>Arten må overvåkes på kjente lokaliteter over flere år for å følge bestandsutviklingen.</t>
  </si>
  <si>
    <t>Det er oppgitt i rødliste-vurderingen at taksonet er truet av en ukjent påvirkningsfaktor, og det er nødvendig å innhente kunnskap om bestandsutvikling for å kunne avdekke denne faktoren, og forhåpentligvis kunne foreslå tiltak.</t>
  </si>
  <si>
    <t>Kompenserende</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</si>
  <si>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 men som kan være aktuelt dersom utsetting i egnede habitatet blir aktuelt).</t>
    </r>
  </si>
  <si>
    <t>Frøinnsamling fra to områder: Dovre/Trollheimen og Troms</t>
  </si>
  <si>
    <t>To personer bør utføre feltarbeid sammen av HMS-hensyn.</t>
  </si>
  <si>
    <t>Ganske sikker (50-75%)</t>
  </si>
  <si>
    <t xml:space="preserve">For å høyne sannsynligheten for å samle tilstrekkelig med frø, anbefales å samle normansnøkleblom fra sør- og østsiden av Varangerhalvøya. Her er lokaliteter tilgjengelig rett ved vei. Anslår behov for 2 personer i 2 dager, med to feltturer for å sikre modne frø, tilsammen 8 feltdager. </t>
  </si>
  <si>
    <t>Prosjekt 3</t>
  </si>
  <si>
    <t>Taksonomi</t>
  </si>
  <si>
    <t>Genetiske undersøkelser</t>
  </si>
  <si>
    <t>Molekylære undersøkelser av P. stricta var. obesior, P. stricta var. stricta, P. scandinavica og andre nærstående taksa for å finne slektskapet mellom dem, samt å avklare taksonomisk status til normansnøkleblom.</t>
  </si>
  <si>
    <t>Primula stricta obesior</t>
  </si>
  <si>
    <t>normansnøkleblom</t>
  </si>
  <si>
    <t>Karplanter</t>
  </si>
  <si>
    <t>Alta</t>
  </si>
  <si>
    <t>Finnmark</t>
  </si>
  <si>
    <t>Tromsø museum - Universitetsmuseet</t>
  </si>
  <si>
    <t>v hos Tromsø museum - Universitetsmuseet</t>
  </si>
  <si>
    <t>Sterkt truet (EN)</t>
  </si>
  <si>
    <t>Boye Strøm</t>
  </si>
  <si>
    <t>08.07.1885</t>
  </si>
  <si>
    <t>Alten, Bosekop, doktorgaarden.</t>
  </si>
  <si>
    <t>707 m</t>
  </si>
  <si>
    <t/>
  </si>
  <si>
    <t>Belagt funn</t>
  </si>
  <si>
    <t>Reidar Elven</t>
  </si>
  <si>
    <t>Nei</t>
  </si>
  <si>
    <t>14917</t>
  </si>
  <si>
    <t>POINT (814101 7783188)</t>
  </si>
  <si>
    <t>variety</t>
  </si>
  <si>
    <t>1979/09/18</t>
  </si>
  <si>
    <t>urn:catalog:TROM:V:14917</t>
  </si>
  <si>
    <t>TROM</t>
  </si>
  <si>
    <t>v</t>
  </si>
  <si>
    <t>Ove Dahl</t>
  </si>
  <si>
    <t>1903/07/01</t>
  </si>
  <si>
    <t>Alten, holme ved Aronnes i Altenelven.</t>
  </si>
  <si>
    <t>1414 m</t>
  </si>
  <si>
    <t>Reidar Elven scr.</t>
  </si>
  <si>
    <t>14918</t>
  </si>
  <si>
    <t>POINT (817637 7783034)</t>
  </si>
  <si>
    <t>urn:catalog:TROM:V:14918</t>
  </si>
  <si>
    <t>Torbjørn Alm, Inger Greve Alsos, Anders Often</t>
  </si>
  <si>
    <t>1995/07/20</t>
  </si>
  <si>
    <t>Ruossaluok'ta, vestsida av Kista.</t>
  </si>
  <si>
    <t>45023</t>
  </si>
  <si>
    <t>POINT (817356 7790352)</t>
  </si>
  <si>
    <t>urn:catalog:TROM:V:45023</t>
  </si>
  <si>
    <t>Viktor Johansen, Reidar Elven</t>
  </si>
  <si>
    <t>1980/08/01</t>
  </si>
  <si>
    <t>Kåfjord: Kåfjord Verk.</t>
  </si>
  <si>
    <t>1118 m</t>
  </si>
  <si>
    <t>14920</t>
  </si>
  <si>
    <t>POINT (806924 7779461)</t>
  </si>
  <si>
    <t>urn:catalog:TROM:V:14920</t>
  </si>
  <si>
    <t>Anders Often</t>
  </si>
  <si>
    <t>1994/08/03</t>
  </si>
  <si>
    <t>Russeluft, sørøstskrenten av Kista.</t>
  </si>
  <si>
    <t>292 m</t>
  </si>
  <si>
    <t>33672</t>
  </si>
  <si>
    <t>POINT (817999 7790466)</t>
  </si>
  <si>
    <t>1995/01/01</t>
  </si>
  <si>
    <t>urn:catalog:TROM:V:33672</t>
  </si>
  <si>
    <t>R. E. Fridtz</t>
  </si>
  <si>
    <t>1900/07/27</t>
  </si>
  <si>
    <t>Lille Repfjell.</t>
  </si>
  <si>
    <t>14919</t>
  </si>
  <si>
    <t>POINT (818830 7781140)</t>
  </si>
  <si>
    <t>urn:catalog:TROM:V:14919</t>
  </si>
  <si>
    <t>16904</t>
  </si>
  <si>
    <t>Naturhistorisk Museum - UiO</t>
  </si>
  <si>
    <t>v hos Naturhistorisk Museum - UiO</t>
  </si>
  <si>
    <t>1913/07/06</t>
  </si>
  <si>
    <t>Breden af Altenelven ved Elvestrand</t>
  </si>
  <si>
    <t>2121 m</t>
  </si>
  <si>
    <t>79827</t>
  </si>
  <si>
    <t>POINT (816290 7781392)</t>
  </si>
  <si>
    <t>urn:catalog:O:V:79827</t>
  </si>
  <si>
    <t>O</t>
  </si>
  <si>
    <t>13.07.1897</t>
  </si>
  <si>
    <t>Talvik 70°3'</t>
  </si>
  <si>
    <t>590273</t>
  </si>
  <si>
    <t>POINT (802355 7790075)</t>
  </si>
  <si>
    <t>1897-07-13T00:00:00.0000000</t>
  </si>
  <si>
    <t>urn:catalog:O:V:590273</t>
  </si>
  <si>
    <t>Ved Storelvens utløp</t>
  </si>
  <si>
    <t>2500 m</t>
  </si>
  <si>
    <t>79828</t>
  </si>
  <si>
    <t>POINT (819482 7784725)</t>
  </si>
  <si>
    <t>urn:catalog:O:V:79828</t>
  </si>
  <si>
    <t>NTNU-Vitenskapsmuseet</t>
  </si>
  <si>
    <t>v hos NTNU-Vitenskapsmuseet</t>
  </si>
  <si>
    <t>2007/01/01</t>
  </si>
  <si>
    <t>TRH</t>
  </si>
  <si>
    <t>GBIF-noder utenfor Norge</t>
  </si>
  <si>
    <t>import hos GBIF-noder utenfor Norge</t>
  </si>
  <si>
    <t>C. I. Lalin</t>
  </si>
  <si>
    <t>01.07.1884</t>
  </si>
  <si>
    <t>Bossekop</t>
  </si>
  <si>
    <t>0 m</t>
  </si>
  <si>
    <t>1618300237</t>
  </si>
  <si>
    <t>POINT (814849 7784110)</t>
  </si>
  <si>
    <t>LD:General:1946855</t>
  </si>
  <si>
    <t>http://www.gbif.org/occurrence/1699353134</t>
  </si>
  <si>
    <t>GBIF</t>
  </si>
  <si>
    <t>import</t>
  </si>
  <si>
    <t>Guovdageaidnu – Kautokeino</t>
  </si>
  <si>
    <t>Olav Gjærevoll</t>
  </si>
  <si>
    <t>1955/07/25</t>
  </si>
  <si>
    <t>Habbavuoppepakte</t>
  </si>
  <si>
    <t>1581 m</t>
  </si>
  <si>
    <t>17802</t>
  </si>
  <si>
    <t>POINT (838129 7723183)</t>
  </si>
  <si>
    <t>urn:catalog:TRH:V:17802</t>
  </si>
  <si>
    <t>Kárásjohka – Karasjok</t>
  </si>
  <si>
    <t>Gunnar Balke</t>
  </si>
  <si>
    <t>01.06.1882</t>
  </si>
  <si>
    <t>Karasjok.</t>
  </si>
  <si>
    <t>2236 m</t>
  </si>
  <si>
    <t>14921</t>
  </si>
  <si>
    <t>POINT (910008 7741665)</t>
  </si>
  <si>
    <t>urn:catalog:TROM:V:14921</t>
  </si>
  <si>
    <t>Lebesby</t>
  </si>
  <si>
    <t>MFU</t>
  </si>
  <si>
    <t>mfu hos MFU</t>
  </si>
  <si>
    <t>Gaarder, G.</t>
  </si>
  <si>
    <t>2008/08/13</t>
  </si>
  <si>
    <t>Rohtojavri - deltaet</t>
  </si>
  <si>
    <t>50 m</t>
  </si>
  <si>
    <t>Human Observasjon</t>
  </si>
  <si>
    <t>97626</t>
  </si>
  <si>
    <t>POINT (921695 7848032)</t>
  </si>
  <si>
    <t>19</t>
  </si>
  <si>
    <t>mfu</t>
  </si>
  <si>
    <t>Sør-Varanger</t>
  </si>
  <si>
    <t>JBJordal</t>
  </si>
  <si>
    <t>funnbot hos JBJordal</t>
  </si>
  <si>
    <t>Jordal, John Bjarne</t>
  </si>
  <si>
    <t>2011/08/16</t>
  </si>
  <si>
    <t>Mikkelsbukta</t>
  </si>
  <si>
    <t>5 m</t>
  </si>
  <si>
    <t>103322</t>
  </si>
  <si>
    <t>POINT (1042460 7831749)</t>
  </si>
  <si>
    <t>urn:catalog:JBJordal:FunnBot:103322</t>
  </si>
  <si>
    <t>14</t>
  </si>
  <si>
    <t>max: 0, min: 0</t>
  </si>
  <si>
    <t>funnbot</t>
  </si>
  <si>
    <t>Unjárga – Nesseby</t>
  </si>
  <si>
    <t>Bratli, Harald; Jordal, John Bjarne</t>
  </si>
  <si>
    <t>2011/08/21</t>
  </si>
  <si>
    <t>Nesseby kirkegård</t>
  </si>
  <si>
    <t>103090</t>
  </si>
  <si>
    <t>POINT (1021457 7841780)</t>
  </si>
  <si>
    <t>urn:catalog:JBJordal:FunnBot:103090</t>
  </si>
  <si>
    <t>7</t>
  </si>
  <si>
    <t>Geir Gaarder</t>
  </si>
  <si>
    <t>2008/08/05</t>
  </si>
  <si>
    <t>Mahkkagohppi.</t>
  </si>
  <si>
    <t>7 m</t>
  </si>
  <si>
    <t>965428</t>
  </si>
  <si>
    <t>POINT (1033912 7833388)</t>
  </si>
  <si>
    <t>urn:catalog:TROM:V:965428</t>
  </si>
  <si>
    <t>3264</t>
  </si>
  <si>
    <t>R. Tambs Lyche</t>
  </si>
  <si>
    <t>1922/07/19</t>
  </si>
  <si>
    <t>Hammerneselvens utløp</t>
  </si>
  <si>
    <t>17800</t>
  </si>
  <si>
    <t>POINT (1024498 7841701)</t>
  </si>
  <si>
    <t>urn:catalog:TRH:V:17800</t>
  </si>
  <si>
    <t>8425</t>
  </si>
  <si>
    <t>Håkon Holien</t>
  </si>
  <si>
    <t>1977/08/08</t>
  </si>
  <si>
    <t>Fugleberget ved Mortensnes</t>
  </si>
  <si>
    <t>17787</t>
  </si>
  <si>
    <t>POINT (1027637 7841109)</t>
  </si>
  <si>
    <t>urn:catalog:TRH:V:17787</t>
  </si>
  <si>
    <t>Mortensnes</t>
  </si>
  <si>
    <t>17801</t>
  </si>
  <si>
    <t>POINT (1027646 7841307)</t>
  </si>
  <si>
    <t>urn:catalog:TRH:V:17801</t>
  </si>
  <si>
    <t>8463</t>
  </si>
  <si>
    <t>Vadsø</t>
  </si>
  <si>
    <t>2011/08/22</t>
  </si>
  <si>
    <t>Salttjern</t>
  </si>
  <si>
    <t>103557</t>
  </si>
  <si>
    <t>POINT (1066304 7844097)</t>
  </si>
  <si>
    <t>urn:catalog:JBJordal:FunnBot:103557</t>
  </si>
  <si>
    <t>BN00051503</t>
  </si>
  <si>
    <t>103560</t>
  </si>
  <si>
    <t>POINT (1066243 7844059)</t>
  </si>
  <si>
    <t>urn:catalog:JBJordal:FunnBot:103560</t>
  </si>
  <si>
    <t>Salttjern vest</t>
  </si>
  <si>
    <t>103575</t>
  </si>
  <si>
    <t>POINT (1065346 7843656)</t>
  </si>
  <si>
    <t>urn:catalog:JBJordal:FunnBot:103575</t>
  </si>
  <si>
    <t>Vibekke Vange</t>
  </si>
  <si>
    <t>2008/08/20</t>
  </si>
  <si>
    <t>Vestre Jakobselv: Sudines-Finneset.</t>
  </si>
  <si>
    <t>180 m</t>
  </si>
  <si>
    <t>940133</t>
  </si>
  <si>
    <t>POINT (1040034 7841791)</t>
  </si>
  <si>
    <t>urn:catalog:TROM:V:940133</t>
  </si>
  <si>
    <t>Norsk botanisk forening</t>
  </si>
  <si>
    <t>so2-vascular hos Norsk botanisk forening</t>
  </si>
  <si>
    <t>Rune Solvang</t>
  </si>
  <si>
    <t>2013/07/09</t>
  </si>
  <si>
    <t>Vadsø lufthavn N, Vadsø, Fi</t>
  </si>
  <si>
    <t>2</t>
  </si>
  <si>
    <t>11740315</t>
  </si>
  <si>
    <t>POINT (1060293 7841946)</t>
  </si>
  <si>
    <t>urn:uuid:e6ffe839-e5f5-4311-8885-661af8c040c2</t>
  </si>
  <si>
    <t>Heiko Liebel. Quantity: 2 Plants</t>
  </si>
  <si>
    <t>Baserik grus sideareal lufthavn</t>
  </si>
  <si>
    <t>OR</t>
  </si>
  <si>
    <t>NBF/SO-Plants/2231098</t>
  </si>
  <si>
    <t>NBF</t>
  </si>
  <si>
    <t>so2-vascular</t>
  </si>
  <si>
    <t>Anders Breili</t>
  </si>
  <si>
    <t>2015/07/13</t>
  </si>
  <si>
    <t>Sjåbuselva, Vadsø, Fi</t>
  </si>
  <si>
    <t>10 m</t>
  </si>
  <si>
    <t>4</t>
  </si>
  <si>
    <t>12895533</t>
  </si>
  <si>
    <t>POINT (1061993 7842065)</t>
  </si>
  <si>
    <t>urn:uuid:3ed3fff2-9958-42a2-92bd-7ec2d99b9ea4</t>
  </si>
  <si>
    <t>Quantity: 4 Plants</t>
  </si>
  <si>
    <t>Rike fuktsig</t>
  </si>
  <si>
    <t>Kristin Bjartnes, Elin Viker Thorkildsen, Erling Bjartnes</t>
  </si>
  <si>
    <t>2017/07/18</t>
  </si>
  <si>
    <t>Skallelv sydvest, Vadsø, Fi</t>
  </si>
  <si>
    <t>0</t>
  </si>
  <si>
    <t>17664649</t>
  </si>
  <si>
    <t>POINT (1074406 7858799)</t>
  </si>
  <si>
    <t>urn:uuid:89a1775c-e19a-415f-836d-d786c7eb6409</t>
  </si>
  <si>
    <t>Kartleggingsmidler Sabima</t>
  </si>
  <si>
    <t>1 i blomst, 10 med frukt, &gt;100 små rosetter. Verifisert av Tore Berg etter bilder.</t>
  </si>
  <si>
    <t>sanddyner, dynetrau</t>
  </si>
  <si>
    <t>Bård Haugsrud, Geir Arne Evje, Asle Bruserud, Øystein Ruden</t>
  </si>
  <si>
    <t>2017/07/17</t>
  </si>
  <si>
    <t>Sjåbuelva, Vadsø, Fi</t>
  </si>
  <si>
    <t>8 m</t>
  </si>
  <si>
    <t>17753581</t>
  </si>
  <si>
    <t>POINT (1061918 7841933)</t>
  </si>
  <si>
    <t>urn:uuid:b6606d4d-6add-4367-ad8b-17485af9bdc5</t>
  </si>
  <si>
    <t>2017/07/20</t>
  </si>
  <si>
    <t>Komaghalsen, Vadsø, Fi</t>
  </si>
  <si>
    <t>17755089</t>
  </si>
  <si>
    <t>POINT (1078711 7863140)</t>
  </si>
  <si>
    <t>urn:uuid:ea0b6827-8d2c-4a74-ae18-0a2a6060c5d8</t>
  </si>
  <si>
    <t>11</t>
  </si>
  <si>
    <t>12895511</t>
  </si>
  <si>
    <t>POINT (1061986 7841894)</t>
  </si>
  <si>
    <t>urn:uuid:6e7f9feb-acd1-41a3-a5ea-73bf64cd365f</t>
  </si>
  <si>
    <t>Quantity: 11 Plants</t>
  </si>
  <si>
    <t>Vegskråning</t>
  </si>
  <si>
    <t>Skallelv, Vadsø, Fi</t>
  </si>
  <si>
    <t>25 m</t>
  </si>
  <si>
    <t>18084303</t>
  </si>
  <si>
    <t>POINT (1074754 7857502)</t>
  </si>
  <si>
    <t>urn:uuid:4ea7627c-dcb8-4c20-bb43-3176500748be</t>
  </si>
  <si>
    <t>Kjell Martinsen</t>
  </si>
  <si>
    <t>2015/06/09</t>
  </si>
  <si>
    <t>Ø Kiby, Vadsø, Fi</t>
  </si>
  <si>
    <t>12649366</t>
  </si>
  <si>
    <t>POINT (1062004 7841911)</t>
  </si>
  <si>
    <t>urn:uuid:8a8c403e-42ee-40cf-9505-6127ad3e8c33</t>
  </si>
  <si>
    <t>Quantity: 3 Plants</t>
  </si>
  <si>
    <t>Fastmark Stort sett grus og lyng</t>
  </si>
  <si>
    <t>A. Landmark</t>
  </si>
  <si>
    <t>1913/07/01</t>
  </si>
  <si>
    <t>V. Jakobselv. Nordvaranger</t>
  </si>
  <si>
    <t>4717 m</t>
  </si>
  <si>
    <t>590284</t>
  </si>
  <si>
    <t>POINT (1037190 7844752)</t>
  </si>
  <si>
    <t>urn:catalog:O:V:590284</t>
  </si>
  <si>
    <t>2007/07/25</t>
  </si>
  <si>
    <t>Golnes- Sollnes, coastal ericaceous heath and grassy pasture</t>
  </si>
  <si>
    <t>198506</t>
  </si>
  <si>
    <t>POINT (1067813 7845508)</t>
  </si>
  <si>
    <t>urn:catalog:O:V:198506</t>
  </si>
  <si>
    <t>Vardø</t>
  </si>
  <si>
    <t>Jarle W. Bjerke</t>
  </si>
  <si>
    <t>2004/08/27</t>
  </si>
  <si>
    <t>Varangerhalvøya. Oksevatnet. Landskapsvernområde. 2,5 km øst for Grøhøgda.</t>
  </si>
  <si>
    <t>71 m</t>
  </si>
  <si>
    <t>89611</t>
  </si>
  <si>
    <t>POINT (1091610 7884635)</t>
  </si>
  <si>
    <t>urn:catalog:TROM:V:89611</t>
  </si>
  <si>
    <t>Green, glabrous rosettes.</t>
  </si>
  <si>
    <t>1331/04</t>
  </si>
  <si>
    <t>Komaghalsen, Vardø, Fi</t>
  </si>
  <si>
    <t>17755053</t>
  </si>
  <si>
    <t>POINT (1078822 7863121)</t>
  </si>
  <si>
    <t>urn:uuid:817c1555-cca9-4427-9e06-1fb22a73ca8b</t>
  </si>
  <si>
    <t>Sandbukta, Vardø, Fi</t>
  </si>
  <si>
    <t>18086934</t>
  </si>
  <si>
    <t>POINT (1094425 7886987)</t>
  </si>
  <si>
    <t>urn:uuid:caf1c7ec-0360-429b-9ad8-74ba3e689bbb</t>
  </si>
  <si>
    <t>Persfjord, Vardø, Fi</t>
  </si>
  <si>
    <t>18086921</t>
  </si>
  <si>
    <t>POINT (1083364 7889422)</t>
  </si>
  <si>
    <t>urn:uuid:b3cc77af-ad5f-4858-a40a-8c78aed67d83</t>
  </si>
  <si>
    <t>Gáivuotna – Kåfjord</t>
  </si>
  <si>
    <t>Troms</t>
  </si>
  <si>
    <t>Carolyn Parker, Heidi Solstad, Reidar Elven</t>
  </si>
  <si>
    <t>2007/07/21</t>
  </si>
  <si>
    <t>Guolasjavri, Gussacåkka</t>
  </si>
  <si>
    <t>198198</t>
  </si>
  <si>
    <t>POINT (739500 7708446)</t>
  </si>
  <si>
    <t>urn:catalog:O:V:198198</t>
  </si>
  <si>
    <t>Skjervøy</t>
  </si>
  <si>
    <t>vxl hos Naturhistorisk Museum - UiO</t>
  </si>
  <si>
    <t>Fridtz, R. E.</t>
  </si>
  <si>
    <t>1900/08/08</t>
  </si>
  <si>
    <t>Arnø; Mel. "Singelen" og "Elven" (neppe over 5 m)</t>
  </si>
  <si>
    <t>1882 m</t>
  </si>
  <si>
    <t>52421/130</t>
  </si>
  <si>
    <t>POINT (718529 7781439)</t>
  </si>
  <si>
    <t>urn:catalog:O:VXL:52421/130</t>
  </si>
  <si>
    <t>vxl</t>
  </si>
  <si>
    <t>Lid, J.&amp; Lid, D.T. 2005. Norsk flora. 7. utgave ved R. Elven. Det Norske Samlaget, Oslo.</t>
  </si>
  <si>
    <t>Kostnadsusikkerhet</t>
  </si>
  <si>
    <t>Trolig lave til middels kostnader</t>
  </si>
  <si>
    <t>Svært usikker (0-25%)</t>
  </si>
  <si>
    <t>Åpen flomfastmark på kalkrik grus og stein</t>
  </si>
  <si>
    <t>T18-5</t>
  </si>
  <si>
    <t>Voksested</t>
  </si>
  <si>
    <t>Det er tydelig at den også finnes andre steder med baserik fuktig sand/grus/stein, men det er vanskelig å knytte dette til NiN-typer med så få opplysninger. Aktuelle kandidater er grunntyper innen T29 Grus- og steindominert strand og strandlinje og T35 Løs sterkt endret fastmark.</t>
  </si>
  <si>
    <t>VU</t>
  </si>
  <si>
    <t>Sårbar</t>
  </si>
  <si>
    <t>&gt;250</t>
  </si>
  <si>
    <t>Lokaliteter</t>
  </si>
  <si>
    <r>
      <t xml:space="preserve">I mangel på tiltak som kan gi måloppnåelse, foreslås som innsamling av frø til </t>
    </r>
    <r>
      <rPr>
        <i/>
        <sz val="11"/>
        <color theme="1"/>
        <rFont val="Calibri"/>
        <family val="2"/>
        <scheme val="minor"/>
      </rPr>
      <t>ex situ</t>
    </r>
    <r>
      <rPr>
        <sz val="11"/>
        <color theme="1"/>
        <rFont val="Calibri"/>
        <family val="2"/>
        <scheme val="minor"/>
      </rPr>
      <t>-bevaring i nasjonal frøbank for å bevare dette taksonet (tiltak 1). Det er svært viktig at taksonet kartlegges for å kvalitetssikre rødliste-vurderinger, samt at noen bestander overvåkes for å finne årsaken til nedgang i bestandsstørrelse og å kunne foreslå tiltak. Videre bør taksonets status og slektskap undersøkes.</t>
    </r>
  </si>
  <si>
    <t>Ingen tiltakspakke er foreslått.</t>
  </si>
  <si>
    <t>Økonomisk analyse</t>
  </si>
  <si>
    <r>
      <t xml:space="preserve">Kunnskapsgrunnlag for normansnøkleblom </t>
    </r>
    <r>
      <rPr>
        <i/>
        <sz val="11"/>
        <color theme="1"/>
        <rFont val="Calibri"/>
        <family val="2"/>
        <scheme val="minor"/>
      </rPr>
      <t>Primula stricta obesior</t>
    </r>
    <r>
      <rPr>
        <sz val="11"/>
        <color theme="1"/>
        <rFont val="Calibri"/>
        <family val="2"/>
        <scheme val="minor"/>
      </rPr>
      <t xml:space="preserve"> - Tiltak for å ta vare på trua natur</t>
    </r>
  </si>
  <si>
    <t>Vedlegg 23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</si>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</sst>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0"/>
      <color indexed="8"/>
      <name val="Arial"/>
      <family val="2"/>
    </font>
    <font>
      <sz val="11"/>
      <name val="Calibri"/>
      <family val="2"/>
      <scheme val="minor"/>
    </font>
    <font>
      <sz val="11"/>
      <color indexed="8"/>
      <name val="Calibri"/>
      <family val="2"/>
    </font>
    <font>
      <sz val="11"/>
      <color rgb="FF000000"/>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51">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0" fillId="0" borderId="0" xfId="0" applyFont="1"/>
    <xf numFmtId="0" fontId="11" fillId="4" borderId="9" xfId="1" applyFont="1" applyFill="1" applyBorder="1" applyAlignment="1">
      <alignment horizontal="right"/>
    </xf>
    <xf numFmtId="0" fontId="11" fillId="4" borderId="9" xfId="1" applyFont="1" applyFill="1" applyBorder="1"/>
    <xf numFmtId="15" fontId="11" fillId="4" borderId="9" xfId="1" applyNumberFormat="1" applyFont="1" applyFill="1" applyBorder="1" applyAlignment="1">
      <alignment horizontal="right"/>
    </xf>
    <xf numFmtId="0" fontId="9" fillId="4" borderId="9" xfId="1" applyFill="1" applyBorder="1"/>
    <xf numFmtId="0" fontId="0" fillId="4" borderId="9" xfId="0" applyFill="1" applyBorder="1"/>
    <xf numFmtId="0" fontId="10" fillId="0" borderId="0" xfId="0" applyFont="1" applyAlignment="1">
      <alignment horizontal="left" vertical="center" indent="1"/>
    </xf>
    <xf numFmtId="0" fontId="1" fillId="0" borderId="0" xfId="0" applyFont="1" applyAlignment="1">
      <alignment vertical="top"/>
    </xf>
    <xf numFmtId="0" fontId="2" fillId="0" borderId="0" xfId="0" applyFont="1"/>
    <xf numFmtId="0" fontId="12" fillId="0" borderId="0" xfId="0" applyFont="1" applyAlignment="1">
      <alignment vertical="center"/>
    </xf>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1" fillId="3" borderId="0" xfId="0" applyFont="1" applyFill="1" applyAlignment="1" applyProtection="1">
      <alignment horizontal="left" vertical="top"/>
      <protection hidden="1"/>
    </xf>
    <xf numFmtId="0" fontId="1" fillId="0" borderId="0" xfId="0" applyFont="1" applyAlignment="1">
      <alignment horizontal="center"/>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6" sqref="C6"/>
    </sheetView>
  </sheetViews>
  <sheetFormatPr defaultColWidth="9.140625" defaultRowHeight="15" x14ac:dyDescent="0.25"/>
  <cols>
    <col min="1" max="1" width="34.5703125" customWidth="1"/>
    <col min="2" max="2" width="32.8554687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668</v>
      </c>
    </row>
    <row r="2" spans="1:8" x14ac:dyDescent="0.25">
      <c r="A2" t="s">
        <v>669</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277</v>
      </c>
      <c r="D5" s="13"/>
      <c r="G5" s="2"/>
    </row>
    <row r="6" spans="1:8" x14ac:dyDescent="0.25">
      <c r="A6" s="2" t="s">
        <v>667</v>
      </c>
      <c r="B6" t="s">
        <v>127</v>
      </c>
      <c r="C6" s="20" t="s">
        <v>670</v>
      </c>
      <c r="D6" s="13"/>
      <c r="G6" s="2"/>
    </row>
    <row r="7" spans="1:8" x14ac:dyDescent="0.25">
      <c r="A7" s="2" t="s">
        <v>3</v>
      </c>
      <c r="B7" t="s">
        <v>45</v>
      </c>
      <c r="C7" s="20" t="s">
        <v>278</v>
      </c>
      <c r="D7" s="9"/>
    </row>
    <row r="8" spans="1:8" x14ac:dyDescent="0.25">
      <c r="A8" s="2" t="s">
        <v>4</v>
      </c>
      <c r="B8" t="s">
        <v>108</v>
      </c>
      <c r="C8" s="20" t="s">
        <v>279</v>
      </c>
      <c r="D8" s="9"/>
    </row>
    <row r="9" spans="1:8" x14ac:dyDescent="0.25">
      <c r="A9" s="2" t="s">
        <v>0</v>
      </c>
      <c r="B9" t="s">
        <v>110</v>
      </c>
      <c r="C9" s="20" t="s">
        <v>282</v>
      </c>
      <c r="D9" s="9"/>
    </row>
    <row r="10" spans="1:8" x14ac:dyDescent="0.25">
      <c r="A10" s="2" t="s">
        <v>1</v>
      </c>
      <c r="B10" t="s">
        <v>109</v>
      </c>
      <c r="C10" s="20" t="s">
        <v>281</v>
      </c>
      <c r="D10" s="9"/>
    </row>
    <row r="11" spans="1:8" x14ac:dyDescent="0.25">
      <c r="A11" s="2" t="s">
        <v>2</v>
      </c>
      <c r="B11" t="s">
        <v>107</v>
      </c>
      <c r="C11" s="20" t="s">
        <v>280</v>
      </c>
      <c r="D11" s="9"/>
    </row>
    <row r="12" spans="1:8" x14ac:dyDescent="0.25">
      <c r="A12" s="2" t="s">
        <v>44</v>
      </c>
      <c r="B12" t="s">
        <v>112</v>
      </c>
      <c r="C12" s="37" t="s">
        <v>297</v>
      </c>
      <c r="D12" s="15" t="s">
        <v>292</v>
      </c>
      <c r="E12" s="15" t="s">
        <v>315</v>
      </c>
    </row>
    <row r="13" spans="1:8" x14ac:dyDescent="0.25">
      <c r="A13" s="2" t="s">
        <v>136</v>
      </c>
      <c r="B13" t="s">
        <v>137</v>
      </c>
      <c r="C13" s="20" t="s">
        <v>301</v>
      </c>
      <c r="D13" s="9"/>
      <c r="E13" s="15"/>
    </row>
    <row r="14" spans="1:8" x14ac:dyDescent="0.25">
      <c r="A14" s="5" t="s">
        <v>13</v>
      </c>
      <c r="B14" s="1" t="s">
        <v>46</v>
      </c>
      <c r="C14" s="21"/>
      <c r="D14" s="11"/>
      <c r="E14" s="15"/>
    </row>
    <row r="15" spans="1:8" x14ac:dyDescent="0.25">
      <c r="A15" s="5" t="s">
        <v>14</v>
      </c>
      <c r="B15" s="1" t="s">
        <v>47</v>
      </c>
      <c r="C15" s="21" t="s">
        <v>298</v>
      </c>
      <c r="D15" s="11"/>
      <c r="E15" s="15"/>
    </row>
    <row r="16" spans="1:8" x14ac:dyDescent="0.25">
      <c r="A16" s="5" t="s">
        <v>21</v>
      </c>
      <c r="B16" s="1" t="s">
        <v>48</v>
      </c>
      <c r="C16" s="21"/>
      <c r="D16" s="11"/>
      <c r="E16" s="15"/>
    </row>
    <row r="17" spans="1:8" x14ac:dyDescent="0.25">
      <c r="A17" s="5" t="s">
        <v>15</v>
      </c>
      <c r="B17" s="1" t="s">
        <v>46</v>
      </c>
      <c r="C17" s="21"/>
      <c r="D17" s="11"/>
      <c r="E17" s="15"/>
    </row>
    <row r="18" spans="1:8" x14ac:dyDescent="0.25">
      <c r="A18" s="5" t="s">
        <v>16</v>
      </c>
      <c r="B18" s="1" t="s">
        <v>47</v>
      </c>
      <c r="C18" s="21" t="s">
        <v>298</v>
      </c>
      <c r="D18" s="11"/>
      <c r="E18" s="15"/>
    </row>
    <row r="19" spans="1:8" x14ac:dyDescent="0.25">
      <c r="A19" s="5" t="s">
        <v>22</v>
      </c>
      <c r="B19" s="1" t="s">
        <v>49</v>
      </c>
      <c r="C19" s="21"/>
      <c r="D19" s="11"/>
      <c r="E19" s="15"/>
    </row>
    <row r="20" spans="1:8" x14ac:dyDescent="0.25">
      <c r="A20" s="5" t="s">
        <v>17</v>
      </c>
      <c r="B20" s="1" t="s">
        <v>46</v>
      </c>
      <c r="C20" s="21" t="s">
        <v>283</v>
      </c>
      <c r="D20" s="11"/>
      <c r="E20" s="15"/>
    </row>
    <row r="21" spans="1:8" x14ac:dyDescent="0.25">
      <c r="A21" s="5" t="s">
        <v>18</v>
      </c>
      <c r="B21" s="1" t="s">
        <v>47</v>
      </c>
      <c r="C21" s="21" t="s">
        <v>284</v>
      </c>
      <c r="D21" s="11"/>
      <c r="E21" s="15"/>
    </row>
    <row r="22" spans="1:8" x14ac:dyDescent="0.25">
      <c r="A22" s="5" t="s">
        <v>23</v>
      </c>
      <c r="B22" s="1" t="s">
        <v>50</v>
      </c>
      <c r="C22" s="21" t="s">
        <v>285</v>
      </c>
      <c r="D22" s="11"/>
      <c r="E22" s="15"/>
    </row>
    <row r="23" spans="1:8" x14ac:dyDescent="0.25">
      <c r="A23" s="5" t="s">
        <v>113</v>
      </c>
      <c r="B23" s="1"/>
      <c r="C23" s="21" t="s">
        <v>299</v>
      </c>
      <c r="D23" s="11"/>
      <c r="E23" s="15"/>
    </row>
    <row r="24" spans="1:8" x14ac:dyDescent="0.25">
      <c r="A24" s="5" t="s">
        <v>52</v>
      </c>
      <c r="B24" s="1" t="s">
        <v>53</v>
      </c>
      <c r="C24" s="21" t="s">
        <v>300</v>
      </c>
      <c r="D24" s="11"/>
      <c r="E24" s="15"/>
    </row>
    <row r="25" spans="1:8" x14ac:dyDescent="0.25">
      <c r="A25" s="2" t="s">
        <v>5</v>
      </c>
      <c r="B25" s="1" t="s">
        <v>158</v>
      </c>
      <c r="C25" s="20"/>
      <c r="D25" s="9"/>
      <c r="E25" s="15"/>
    </row>
    <row r="26" spans="1:8" x14ac:dyDescent="0.25">
      <c r="A26" s="2" t="s">
        <v>8</v>
      </c>
      <c r="B26" s="1" t="s">
        <v>116</v>
      </c>
      <c r="C26" s="20" t="s">
        <v>304</v>
      </c>
      <c r="D26" s="9"/>
      <c r="E26" s="15" t="s">
        <v>320</v>
      </c>
      <c r="G26" s="2"/>
      <c r="H26" s="3"/>
    </row>
    <row r="27" spans="1:8" x14ac:dyDescent="0.25">
      <c r="A27" s="2" t="s">
        <v>11</v>
      </c>
      <c r="B27" s="1" t="s">
        <v>51</v>
      </c>
      <c r="C27" s="20" t="s">
        <v>302</v>
      </c>
      <c r="D27" s="9"/>
      <c r="E27" s="15" t="s">
        <v>303</v>
      </c>
    </row>
    <row r="28" spans="1:8" x14ac:dyDescent="0.25">
      <c r="A28" s="2" t="s">
        <v>12</v>
      </c>
      <c r="B28" s="1" t="s">
        <v>128</v>
      </c>
      <c r="C28" s="37" t="s">
        <v>291</v>
      </c>
      <c r="D28" s="9"/>
      <c r="E28" s="15"/>
    </row>
    <row r="29" spans="1:8" x14ac:dyDescent="0.25">
      <c r="A29" s="2" t="s">
        <v>39</v>
      </c>
      <c r="B29" s="1" t="s">
        <v>129</v>
      </c>
      <c r="C29" s="20" t="s">
        <v>306</v>
      </c>
      <c r="D29" s="15" t="s">
        <v>305</v>
      </c>
    </row>
    <row r="30" spans="1:8" x14ac:dyDescent="0.25">
      <c r="A30" s="2" t="s">
        <v>56</v>
      </c>
      <c r="B30" s="1" t="s">
        <v>57</v>
      </c>
      <c r="E30" s="20" t="s">
        <v>307</v>
      </c>
    </row>
    <row r="31" spans="1:8" x14ac:dyDescent="0.25">
      <c r="A31" s="2" t="s">
        <v>6</v>
      </c>
      <c r="B31" s="1" t="s">
        <v>54</v>
      </c>
      <c r="C31" s="20" t="s">
        <v>294</v>
      </c>
      <c r="D31" s="9"/>
      <c r="E31" s="15" t="s">
        <v>316</v>
      </c>
    </row>
    <row r="32" spans="1:8" x14ac:dyDescent="0.25">
      <c r="A32" s="2" t="s">
        <v>7</v>
      </c>
      <c r="B32" s="1" t="s">
        <v>55</v>
      </c>
      <c r="C32" s="20" t="s">
        <v>293</v>
      </c>
      <c r="D32" s="9"/>
      <c r="E32" s="15"/>
    </row>
    <row r="33" spans="1:5" x14ac:dyDescent="0.25">
      <c r="A33" s="2"/>
      <c r="B33" s="1"/>
      <c r="C33" s="12"/>
    </row>
    <row r="34" spans="1:5" x14ac:dyDescent="0.25">
      <c r="A34" s="2" t="s">
        <v>159</v>
      </c>
      <c r="B34" s="1" t="s">
        <v>173</v>
      </c>
      <c r="C34" s="20" t="s">
        <v>290</v>
      </c>
      <c r="D34" s="15" t="s">
        <v>308</v>
      </c>
      <c r="E34" s="15" t="s">
        <v>309</v>
      </c>
    </row>
    <row r="35" spans="1:5" x14ac:dyDescent="0.25">
      <c r="A35" s="2" t="s">
        <v>160</v>
      </c>
      <c r="B35" s="1" t="s">
        <v>161</v>
      </c>
      <c r="C35" s="22" t="s">
        <v>310</v>
      </c>
      <c r="D35" s="15" t="s">
        <v>308</v>
      </c>
      <c r="E35" s="15"/>
    </row>
    <row r="36" spans="1:5" x14ac:dyDescent="0.25">
      <c r="A36" s="2" t="s">
        <v>162</v>
      </c>
      <c r="B36" s="1" t="s">
        <v>174</v>
      </c>
      <c r="C36" s="22" t="s">
        <v>289</v>
      </c>
      <c r="D36" s="15" t="s">
        <v>308</v>
      </c>
      <c r="E36" s="15"/>
    </row>
    <row r="37" spans="1:5" x14ac:dyDescent="0.25">
      <c r="A37" s="2" t="s">
        <v>163</v>
      </c>
      <c r="B37" s="1" t="s">
        <v>175</v>
      </c>
      <c r="C37" s="22"/>
      <c r="D37" s="15"/>
      <c r="E37" s="15"/>
    </row>
    <row r="38" spans="1:5" x14ac:dyDescent="0.25">
      <c r="A38" s="2" t="s">
        <v>164</v>
      </c>
      <c r="B38" t="s">
        <v>176</v>
      </c>
      <c r="C38" s="22"/>
      <c r="D38" s="15"/>
      <c r="E38" s="15"/>
    </row>
    <row r="39" spans="1:5" x14ac:dyDescent="0.25">
      <c r="A39" s="2" t="s">
        <v>165</v>
      </c>
      <c r="B39" s="1" t="s">
        <v>166</v>
      </c>
      <c r="C39" s="22" t="s">
        <v>295</v>
      </c>
      <c r="D39" s="15" t="s">
        <v>319</v>
      </c>
      <c r="E39" s="15"/>
    </row>
    <row r="40" spans="1:5" x14ac:dyDescent="0.25">
      <c r="A40" s="2" t="s">
        <v>167</v>
      </c>
      <c r="B40" s="1" t="s">
        <v>172</v>
      </c>
      <c r="C40" s="22" t="s">
        <v>296</v>
      </c>
      <c r="D40" s="15" t="s">
        <v>319</v>
      </c>
      <c r="E40" s="15"/>
    </row>
    <row r="41" spans="1:5" x14ac:dyDescent="0.25">
      <c r="A41" s="2" t="s">
        <v>168</v>
      </c>
      <c r="B41" s="1" t="s">
        <v>169</v>
      </c>
      <c r="C41" s="22"/>
      <c r="D41" s="15"/>
      <c r="E41" s="15"/>
    </row>
    <row r="42" spans="1:5" x14ac:dyDescent="0.25">
      <c r="A42" s="2" t="s">
        <v>170</v>
      </c>
      <c r="B42" s="1" t="s">
        <v>171</v>
      </c>
      <c r="C42" s="22"/>
      <c r="D42" s="15"/>
      <c r="E42" s="15"/>
    </row>
    <row r="43" spans="1:5" x14ac:dyDescent="0.25">
      <c r="A43" s="2" t="s">
        <v>138</v>
      </c>
      <c r="B43" s="1" t="s">
        <v>177</v>
      </c>
      <c r="C43" s="22" t="s">
        <v>311</v>
      </c>
      <c r="D43" s="15" t="s">
        <v>318</v>
      </c>
      <c r="E43" s="15"/>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t="s">
        <v>313</v>
      </c>
      <c r="C50" s="15"/>
      <c r="D50" s="15" t="s">
        <v>312</v>
      </c>
      <c r="E50" s="15" t="s">
        <v>313</v>
      </c>
      <c r="F50" s="15" t="s">
        <v>314</v>
      </c>
      <c r="G50" s="15"/>
      <c r="H50" s="15"/>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662</v>
      </c>
      <c r="B61" s="15" t="s">
        <v>661</v>
      </c>
      <c r="C61" s="15" t="s">
        <v>317</v>
      </c>
    </row>
    <row r="63" spans="1:8" x14ac:dyDescent="0.25">
      <c r="A63" s="2" t="s">
        <v>142</v>
      </c>
    </row>
    <row r="64" spans="1:8" x14ac:dyDescent="0.25">
      <c r="A64" s="2" t="s">
        <v>114</v>
      </c>
      <c r="B64" s="2" t="s">
        <v>132</v>
      </c>
      <c r="C64" s="2" t="s">
        <v>133</v>
      </c>
      <c r="D64" s="2" t="s">
        <v>134</v>
      </c>
      <c r="E64" s="2" t="s">
        <v>123</v>
      </c>
    </row>
    <row r="65" spans="1:8" x14ac:dyDescent="0.25">
      <c r="A65" s="2" t="s">
        <v>29</v>
      </c>
      <c r="B65" s="15" t="s">
        <v>5</v>
      </c>
      <c r="C65" s="15" t="s">
        <v>663</v>
      </c>
      <c r="D65" s="15" t="s">
        <v>663</v>
      </c>
      <c r="E65" s="15"/>
    </row>
    <row r="66" spans="1:8" x14ac:dyDescent="0.25">
      <c r="A66" s="2" t="s">
        <v>30</v>
      </c>
      <c r="B66" s="15" t="s">
        <v>664</v>
      </c>
      <c r="C66" s="15">
        <v>10</v>
      </c>
      <c r="D66" s="15" t="s">
        <v>321</v>
      </c>
      <c r="E66" s="15" t="s">
        <v>322</v>
      </c>
    </row>
    <row r="67" spans="1:8" x14ac:dyDescent="0.25">
      <c r="A67" s="2" t="s">
        <v>122</v>
      </c>
      <c r="B67" s="15"/>
      <c r="C67" s="15"/>
      <c r="D67" s="15"/>
      <c r="E67" s="15"/>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x14ac:dyDescent="0.25">
      <c r="A74" s="15" t="s">
        <v>323</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5" workbookViewId="0">
      <selection activeCell="B51" sqref="B51"/>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s="45" t="s">
        <v>657</v>
      </c>
      <c r="B51" s="45" t="s">
        <v>658</v>
      </c>
      <c r="C51" s="45" t="s">
        <v>659</v>
      </c>
      <c r="D51" s="46" t="s">
        <v>660</v>
      </c>
    </row>
    <row r="52" spans="1:5" x14ac:dyDescent="0.25">
      <c r="A52" s="15"/>
      <c r="B52" s="15"/>
      <c r="C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topLeftCell="A22" workbookViewId="0">
      <selection activeCell="B47" sqref="B47"/>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130</v>
      </c>
    </row>
    <row r="4" spans="1:19" x14ac:dyDescent="0.25">
      <c r="A4" s="2" t="s">
        <v>24</v>
      </c>
      <c r="B4" s="2" t="s">
        <v>119</v>
      </c>
      <c r="C4" s="2" t="s">
        <v>118</v>
      </c>
      <c r="D4" s="2" t="s">
        <v>190</v>
      </c>
      <c r="E4" s="2" t="s">
        <v>131</v>
      </c>
      <c r="F4" s="2" t="s">
        <v>191</v>
      </c>
      <c r="G4" s="50" t="s">
        <v>192</v>
      </c>
      <c r="H4" s="50"/>
      <c r="I4" s="50"/>
      <c r="J4" s="50"/>
      <c r="K4" s="10" t="s">
        <v>193</v>
      </c>
      <c r="L4" s="2" t="s">
        <v>117</v>
      </c>
      <c r="M4" s="50" t="s">
        <v>194</v>
      </c>
      <c r="N4" s="50"/>
      <c r="O4" s="50"/>
      <c r="P4" s="50"/>
      <c r="Q4" s="2" t="s">
        <v>10</v>
      </c>
      <c r="R4" s="2" t="s">
        <v>121</v>
      </c>
      <c r="S4" s="2" t="s">
        <v>654</v>
      </c>
    </row>
    <row r="5" spans="1:19" x14ac:dyDescent="0.25">
      <c r="A5" s="2" t="s">
        <v>146</v>
      </c>
      <c r="B5" s="2"/>
      <c r="C5" s="2"/>
      <c r="D5" s="2" t="str">
        <f>IF(ISTEXT(F6),"(NB! Velg tiltakskategori under)","")</f>
        <v>(NB! Velg tiltakskategori under)</v>
      </c>
      <c r="E5" s="2" t="s">
        <v>195</v>
      </c>
      <c r="F5" s="2" t="s">
        <v>195</v>
      </c>
      <c r="G5" s="50" t="s">
        <v>196</v>
      </c>
      <c r="H5" s="50"/>
      <c r="I5" s="50"/>
      <c r="J5" s="50"/>
      <c r="K5" s="2" t="s">
        <v>197</v>
      </c>
      <c r="L5" s="2" t="s">
        <v>195</v>
      </c>
      <c r="M5" s="7" t="s">
        <v>198</v>
      </c>
      <c r="N5" s="2" t="s">
        <v>199</v>
      </c>
      <c r="O5" s="2" t="s">
        <v>200</v>
      </c>
      <c r="P5" s="2" t="s">
        <v>201</v>
      </c>
    </row>
    <row r="6" spans="1:19" x14ac:dyDescent="0.25">
      <c r="A6" s="44" t="s">
        <v>35</v>
      </c>
      <c r="B6" s="47" t="s">
        <v>262</v>
      </c>
      <c r="C6" s="47" t="s">
        <v>334</v>
      </c>
      <c r="D6" s="47" t="s">
        <v>262</v>
      </c>
      <c r="E6" s="47"/>
      <c r="F6" s="47" t="s">
        <v>335</v>
      </c>
      <c r="G6" s="48" t="s">
        <v>336</v>
      </c>
      <c r="H6" s="48" t="s">
        <v>337</v>
      </c>
      <c r="I6" s="49"/>
      <c r="J6" s="49"/>
      <c r="K6" s="47" t="s">
        <v>338</v>
      </c>
      <c r="L6" s="16"/>
      <c r="M6" s="16"/>
      <c r="N6" s="16"/>
      <c r="O6" s="16"/>
      <c r="P6" s="16"/>
      <c r="Q6" s="47" t="s">
        <v>339</v>
      </c>
      <c r="R6" s="47" t="s">
        <v>655</v>
      </c>
      <c r="S6" s="47" t="s">
        <v>656</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s="15" t="s">
        <v>324</v>
      </c>
      <c r="C37" s="15" t="s">
        <v>325</v>
      </c>
      <c r="D37" s="15" t="s">
        <v>326</v>
      </c>
      <c r="E37" s="15" t="s">
        <v>327</v>
      </c>
      <c r="F37" s="15" t="s">
        <v>328</v>
      </c>
    </row>
    <row r="38" spans="1:6" x14ac:dyDescent="0.25">
      <c r="A38" s="2" t="s">
        <v>183</v>
      </c>
      <c r="B38" s="15" t="s">
        <v>329</v>
      </c>
      <c r="C38" s="15" t="s">
        <v>330</v>
      </c>
      <c r="D38" s="15" t="s">
        <v>331</v>
      </c>
      <c r="E38" s="15" t="s">
        <v>332</v>
      </c>
      <c r="F38" s="15" t="s">
        <v>333</v>
      </c>
    </row>
    <row r="39" spans="1:6" x14ac:dyDescent="0.25">
      <c r="A39" s="2" t="s">
        <v>340</v>
      </c>
      <c r="B39" s="15" t="s">
        <v>342</v>
      </c>
      <c r="C39" s="15" t="s">
        <v>341</v>
      </c>
      <c r="D39" s="15" t="s">
        <v>343</v>
      </c>
    </row>
    <row r="45" spans="1:6" x14ac:dyDescent="0.25">
      <c r="A45" s="2" t="s">
        <v>150</v>
      </c>
    </row>
    <row r="46" spans="1:6" x14ac:dyDescent="0.25">
      <c r="A46" s="2" t="s">
        <v>152</v>
      </c>
      <c r="B46" s="15" t="s">
        <v>666</v>
      </c>
    </row>
    <row r="47" spans="1:6" x14ac:dyDescent="0.25">
      <c r="A47" s="2" t="s">
        <v>153</v>
      </c>
      <c r="B47" t="s">
        <v>665</v>
      </c>
    </row>
    <row r="80" ht="15.75" thickBot="1" x14ac:dyDescent="0.3"/>
    <row r="81" spans="1:8" x14ac:dyDescent="0.25">
      <c r="A81" s="25" t="s">
        <v>202</v>
      </c>
      <c r="B81" s="26"/>
      <c r="C81" s="26"/>
      <c r="D81" s="26"/>
      <c r="E81" s="26"/>
      <c r="F81" s="27"/>
    </row>
    <row r="82" spans="1:8" x14ac:dyDescent="0.25">
      <c r="A82" s="28" t="s">
        <v>203</v>
      </c>
      <c r="B82" s="29" t="s">
        <v>204</v>
      </c>
      <c r="C82" s="29" t="s">
        <v>205</v>
      </c>
      <c r="D82" s="29" t="s">
        <v>206</v>
      </c>
      <c r="E82" s="29" t="s">
        <v>207</v>
      </c>
      <c r="F82" s="30" t="s">
        <v>208</v>
      </c>
      <c r="G82" s="2"/>
      <c r="H82" s="2"/>
    </row>
    <row r="83" spans="1:8" x14ac:dyDescent="0.25">
      <c r="A83" s="31" t="s">
        <v>209</v>
      </c>
      <c r="B83" s="32" t="s">
        <v>210</v>
      </c>
      <c r="C83" s="32" t="s">
        <v>211</v>
      </c>
      <c r="D83" s="32" t="s">
        <v>212</v>
      </c>
      <c r="E83" s="32" t="s">
        <v>213</v>
      </c>
      <c r="F83" s="33" t="s">
        <v>214</v>
      </c>
    </row>
    <row r="84" spans="1:8" x14ac:dyDescent="0.25">
      <c r="A84" s="31" t="s">
        <v>215</v>
      </c>
      <c r="B84" s="32" t="s">
        <v>216</v>
      </c>
      <c r="C84" s="32" t="s">
        <v>217</v>
      </c>
      <c r="D84" s="32" t="s">
        <v>218</v>
      </c>
      <c r="E84" s="32" t="s">
        <v>219</v>
      </c>
      <c r="F84" s="33" t="s">
        <v>220</v>
      </c>
    </row>
    <row r="85" spans="1:8" x14ac:dyDescent="0.25">
      <c r="A85" s="31" t="s">
        <v>221</v>
      </c>
      <c r="B85" s="32" t="s">
        <v>222</v>
      </c>
      <c r="C85" s="32" t="s">
        <v>211</v>
      </c>
      <c r="D85" s="32" t="s">
        <v>223</v>
      </c>
      <c r="E85" s="32" t="s">
        <v>224</v>
      </c>
      <c r="F85" s="33" t="s">
        <v>225</v>
      </c>
    </row>
    <row r="86" spans="1:8" x14ac:dyDescent="0.25">
      <c r="A86" s="31" t="s">
        <v>226</v>
      </c>
      <c r="B86" s="32" t="s">
        <v>227</v>
      </c>
      <c r="C86" s="32" t="s">
        <v>211</v>
      </c>
      <c r="D86" s="32" t="s">
        <v>228</v>
      </c>
      <c r="E86" s="32" t="s">
        <v>229</v>
      </c>
      <c r="F86" s="33" t="s">
        <v>225</v>
      </c>
    </row>
    <row r="87" spans="1:8" x14ac:dyDescent="0.25">
      <c r="A87" s="31" t="s">
        <v>230</v>
      </c>
      <c r="B87" s="32" t="s">
        <v>231</v>
      </c>
      <c r="C87" s="32" t="s">
        <v>211</v>
      </c>
      <c r="D87" s="32" t="s">
        <v>232</v>
      </c>
      <c r="E87" s="32" t="s">
        <v>233</v>
      </c>
      <c r="F87" s="33" t="s">
        <v>225</v>
      </c>
    </row>
    <row r="88" spans="1:8" x14ac:dyDescent="0.25">
      <c r="A88" s="31" t="s">
        <v>234</v>
      </c>
      <c r="B88" s="32" t="s">
        <v>235</v>
      </c>
      <c r="C88" s="32" t="s">
        <v>211</v>
      </c>
      <c r="D88" s="32" t="s">
        <v>236</v>
      </c>
      <c r="E88" s="32" t="s">
        <v>237</v>
      </c>
      <c r="F88" s="33" t="s">
        <v>225</v>
      </c>
    </row>
    <row r="89" spans="1:8" x14ac:dyDescent="0.25">
      <c r="A89" s="31" t="s">
        <v>238</v>
      </c>
      <c r="B89" s="32" t="s">
        <v>239</v>
      </c>
      <c r="C89" s="32" t="s">
        <v>211</v>
      </c>
      <c r="D89" s="32" t="s">
        <v>240</v>
      </c>
      <c r="E89" s="32" t="s">
        <v>241</v>
      </c>
      <c r="F89" s="33" t="s">
        <v>220</v>
      </c>
    </row>
    <row r="90" spans="1:8" x14ac:dyDescent="0.25">
      <c r="A90" s="31" t="s">
        <v>242</v>
      </c>
      <c r="B90" s="32" t="s">
        <v>243</v>
      </c>
      <c r="C90" s="32" t="s">
        <v>244</v>
      </c>
      <c r="D90" s="32" t="s">
        <v>241</v>
      </c>
      <c r="E90" s="32" t="s">
        <v>240</v>
      </c>
      <c r="F90" s="33" t="s">
        <v>245</v>
      </c>
    </row>
    <row r="91" spans="1:8" x14ac:dyDescent="0.25">
      <c r="A91" s="31" t="s">
        <v>246</v>
      </c>
      <c r="B91" s="32" t="s">
        <v>247</v>
      </c>
      <c r="C91" s="32" t="s">
        <v>248</v>
      </c>
      <c r="D91" s="32" t="s">
        <v>241</v>
      </c>
      <c r="E91" s="32" t="s">
        <v>249</v>
      </c>
      <c r="F91" s="33" t="s">
        <v>240</v>
      </c>
    </row>
    <row r="92" spans="1:8" x14ac:dyDescent="0.25">
      <c r="A92" s="31" t="s">
        <v>250</v>
      </c>
      <c r="B92" s="32" t="s">
        <v>251</v>
      </c>
      <c r="C92" s="32" t="s">
        <v>252</v>
      </c>
      <c r="D92" s="32" t="s">
        <v>253</v>
      </c>
      <c r="E92" s="32" t="s">
        <v>220</v>
      </c>
      <c r="F92" s="33" t="s">
        <v>245</v>
      </c>
    </row>
    <row r="93" spans="1:8" x14ac:dyDescent="0.25">
      <c r="A93" s="31" t="s">
        <v>254</v>
      </c>
      <c r="B93" s="32" t="s">
        <v>255</v>
      </c>
      <c r="C93" s="32" t="s">
        <v>256</v>
      </c>
      <c r="D93" s="32" t="s">
        <v>257</v>
      </c>
      <c r="E93" s="32" t="s">
        <v>220</v>
      </c>
      <c r="F93" s="33" t="s">
        <v>245</v>
      </c>
    </row>
    <row r="94" spans="1:8" x14ac:dyDescent="0.25">
      <c r="A94" s="31" t="s">
        <v>258</v>
      </c>
      <c r="B94" s="32" t="s">
        <v>259</v>
      </c>
      <c r="C94" s="32" t="s">
        <v>260</v>
      </c>
      <c r="D94" s="32" t="s">
        <v>261</v>
      </c>
      <c r="E94" s="32" t="s">
        <v>223</v>
      </c>
      <c r="F94" s="33" t="s">
        <v>220</v>
      </c>
    </row>
    <row r="95" spans="1:8" x14ac:dyDescent="0.25">
      <c r="A95" s="31" t="s">
        <v>262</v>
      </c>
      <c r="B95" s="32" t="s">
        <v>263</v>
      </c>
      <c r="C95" s="32" t="s">
        <v>264</v>
      </c>
      <c r="D95" s="32" t="s">
        <v>265</v>
      </c>
      <c r="E95" s="32" t="s">
        <v>266</v>
      </c>
      <c r="F95" s="33" t="s">
        <v>245</v>
      </c>
    </row>
    <row r="96" spans="1:8" x14ac:dyDescent="0.25">
      <c r="A96" s="31" t="s">
        <v>267</v>
      </c>
      <c r="B96" s="32" t="s">
        <v>268</v>
      </c>
      <c r="C96" s="32" t="s">
        <v>269</v>
      </c>
      <c r="D96" s="32" t="s">
        <v>245</v>
      </c>
      <c r="E96" s="32" t="s">
        <v>245</v>
      </c>
      <c r="F96" s="33" t="s">
        <v>245</v>
      </c>
      <c r="G96" t="s">
        <v>245</v>
      </c>
    </row>
    <row r="97" spans="1:6" x14ac:dyDescent="0.25">
      <c r="A97" s="31"/>
      <c r="B97" s="32"/>
      <c r="C97" s="32"/>
      <c r="D97" s="32"/>
      <c r="E97" s="32"/>
      <c r="F97" s="33"/>
    </row>
    <row r="98" spans="1:6" x14ac:dyDescent="0.25">
      <c r="A98" s="28" t="s">
        <v>270</v>
      </c>
      <c r="B98" s="32"/>
      <c r="C98" s="32"/>
      <c r="D98" s="32"/>
      <c r="E98" s="32"/>
      <c r="F98" s="33"/>
    </row>
    <row r="99" spans="1:6" x14ac:dyDescent="0.25">
      <c r="A99" s="31" t="s">
        <v>271</v>
      </c>
      <c r="B99" s="32"/>
      <c r="C99" s="32"/>
      <c r="D99" s="32"/>
      <c r="E99" s="32"/>
      <c r="F99" s="33"/>
    </row>
    <row r="100" spans="1:6" x14ac:dyDescent="0.25">
      <c r="A100" s="31" t="s">
        <v>274</v>
      </c>
      <c r="B100" s="32"/>
      <c r="C100" s="32"/>
      <c r="D100" s="32"/>
      <c r="E100" s="32"/>
      <c r="F100" s="33"/>
    </row>
    <row r="101" spans="1:6" x14ac:dyDescent="0.25">
      <c r="A101" s="31" t="s">
        <v>275</v>
      </c>
      <c r="B101" s="32"/>
      <c r="C101" s="32"/>
      <c r="D101" s="32"/>
      <c r="E101" s="32"/>
      <c r="F101" s="33" t="s">
        <v>245</v>
      </c>
    </row>
    <row r="102" spans="1:6" ht="15.75" thickBot="1" x14ac:dyDescent="0.3">
      <c r="A102" s="34" t="s">
        <v>276</v>
      </c>
      <c r="B102" s="35"/>
      <c r="C102" s="35"/>
      <c r="D102" s="35"/>
      <c r="E102" s="35"/>
      <c r="F102" s="36"/>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$A$99:$A$102</formula1>
    </dataValidation>
    <dataValidation type="list" allowBlank="1" showInputMessage="1" showErrorMessage="1" promptTitle="Tiltakskategori" prompt="Vennligst velg fra nedtrekkslisten" sqref="D6" xr:uid="{00000000-0002-0000-0200-000002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39"/>
  <sheetViews>
    <sheetView topLeftCell="A4" workbookViewId="0">
      <selection activeCell="N13" sqref="N13"/>
    </sheetView>
  </sheetViews>
  <sheetFormatPr defaultColWidth="9.140625" defaultRowHeight="15" x14ac:dyDescent="0.25"/>
  <cols>
    <col min="12" max="12" width="24.42578125" customWidth="1"/>
  </cols>
  <sheetData>
    <row r="1" spans="1:59" s="42" customFormat="1" x14ac:dyDescent="0.25">
      <c r="A1" s="38">
        <v>49</v>
      </c>
      <c r="B1" s="38">
        <v>1</v>
      </c>
      <c r="C1" s="39" t="s">
        <v>344</v>
      </c>
      <c r="D1" s="39" t="s">
        <v>281</v>
      </c>
      <c r="E1" s="39" t="s">
        <v>345</v>
      </c>
      <c r="F1" s="39" t="s">
        <v>346</v>
      </c>
      <c r="G1" s="39" t="s">
        <v>347</v>
      </c>
      <c r="H1" s="39" t="s">
        <v>348</v>
      </c>
      <c r="I1" s="39" t="s">
        <v>349</v>
      </c>
      <c r="J1" s="39" t="s">
        <v>350</v>
      </c>
      <c r="K1" s="39" t="s">
        <v>351</v>
      </c>
      <c r="L1" s="39" t="s">
        <v>352</v>
      </c>
      <c r="M1" s="39" t="s">
        <v>353</v>
      </c>
      <c r="N1" s="39" t="s">
        <v>354</v>
      </c>
      <c r="O1" s="39" t="s">
        <v>355</v>
      </c>
      <c r="P1" s="39" t="s">
        <v>356</v>
      </c>
      <c r="Q1" s="39" t="s">
        <v>357</v>
      </c>
      <c r="R1" s="39" t="s">
        <v>358</v>
      </c>
      <c r="S1" s="39" t="s">
        <v>359</v>
      </c>
      <c r="T1" s="39" t="s">
        <v>360</v>
      </c>
      <c r="U1" s="38">
        <v>69.964659999999995</v>
      </c>
      <c r="V1" s="38">
        <v>23.236550000000001</v>
      </c>
      <c r="W1" s="38">
        <v>814101</v>
      </c>
      <c r="X1" s="38">
        <v>7783188</v>
      </c>
      <c r="Y1" s="39" t="s">
        <v>361</v>
      </c>
      <c r="Z1" s="39" t="s">
        <v>362</v>
      </c>
      <c r="AA1" s="39" t="s">
        <v>356</v>
      </c>
      <c r="AB1" s="38">
        <v>0</v>
      </c>
      <c r="AC1" s="38">
        <v>0</v>
      </c>
      <c r="AD1" s="38">
        <v>0</v>
      </c>
      <c r="AE1" s="38">
        <v>0</v>
      </c>
      <c r="AF1" s="38">
        <v>0</v>
      </c>
      <c r="AG1" s="40">
        <v>39412</v>
      </c>
      <c r="AH1" s="39" t="s">
        <v>363</v>
      </c>
      <c r="AI1" s="39" t="s">
        <v>364</v>
      </c>
      <c r="AJ1" s="39" t="s">
        <v>356</v>
      </c>
      <c r="AK1" s="39" t="s">
        <v>356</v>
      </c>
      <c r="AL1" s="39" t="s">
        <v>356</v>
      </c>
      <c r="AM1" s="39" t="s">
        <v>356</v>
      </c>
      <c r="AN1" s="39" t="s">
        <v>356</v>
      </c>
      <c r="AO1" s="39" t="s">
        <v>356</v>
      </c>
      <c r="AP1" s="39" t="s">
        <v>356</v>
      </c>
      <c r="AQ1" s="39" t="s">
        <v>356</v>
      </c>
      <c r="AR1" s="39" t="s">
        <v>356</v>
      </c>
      <c r="AS1" s="39" t="s">
        <v>356</v>
      </c>
      <c r="AT1" s="39" t="s">
        <v>356</v>
      </c>
      <c r="AU1" s="39" t="s">
        <v>356</v>
      </c>
      <c r="AV1" s="39" t="s">
        <v>356</v>
      </c>
      <c r="AW1" s="39" t="s">
        <v>356</v>
      </c>
      <c r="AX1" s="39" t="s">
        <v>356</v>
      </c>
      <c r="AY1" s="41"/>
      <c r="AZ1" s="41"/>
      <c r="BA1" s="39" t="s">
        <v>356</v>
      </c>
      <c r="BB1" s="39" t="s">
        <v>356</v>
      </c>
      <c r="BC1" s="38">
        <v>117</v>
      </c>
      <c r="BD1" s="39" t="s">
        <v>365</v>
      </c>
      <c r="BE1" s="39" t="s">
        <v>366</v>
      </c>
      <c r="BF1" s="38">
        <v>2012</v>
      </c>
      <c r="BG1" s="38">
        <v>20</v>
      </c>
    </row>
    <row r="2" spans="1:59" s="42" customFormat="1" x14ac:dyDescent="0.25">
      <c r="A2" s="38">
        <v>50</v>
      </c>
      <c r="B2" s="38">
        <v>1</v>
      </c>
      <c r="C2" s="39" t="s">
        <v>344</v>
      </c>
      <c r="D2" s="39" t="s">
        <v>281</v>
      </c>
      <c r="E2" s="39" t="s">
        <v>345</v>
      </c>
      <c r="F2" s="39" t="s">
        <v>346</v>
      </c>
      <c r="G2" s="39" t="s">
        <v>347</v>
      </c>
      <c r="H2" s="39" t="s">
        <v>348</v>
      </c>
      <c r="I2" s="39" t="s">
        <v>349</v>
      </c>
      <c r="J2" s="39" t="s">
        <v>350</v>
      </c>
      <c r="K2" s="39" t="s">
        <v>351</v>
      </c>
      <c r="L2" s="39" t="s">
        <v>367</v>
      </c>
      <c r="M2" s="39" t="s">
        <v>368</v>
      </c>
      <c r="N2" s="39" t="s">
        <v>369</v>
      </c>
      <c r="O2" s="39" t="s">
        <v>370</v>
      </c>
      <c r="P2" s="39" t="s">
        <v>356</v>
      </c>
      <c r="Q2" s="39" t="s">
        <v>357</v>
      </c>
      <c r="R2" s="39" t="s">
        <v>371</v>
      </c>
      <c r="S2" s="39" t="s">
        <v>359</v>
      </c>
      <c r="T2" s="39" t="s">
        <v>372</v>
      </c>
      <c r="U2" s="38">
        <v>69.959000000000003</v>
      </c>
      <c r="V2" s="38">
        <v>23.32752</v>
      </c>
      <c r="W2" s="38">
        <v>817637</v>
      </c>
      <c r="X2" s="38">
        <v>7783034</v>
      </c>
      <c r="Y2" s="39" t="s">
        <v>373</v>
      </c>
      <c r="Z2" s="39" t="s">
        <v>362</v>
      </c>
      <c r="AA2" s="39" t="s">
        <v>356</v>
      </c>
      <c r="AB2" s="38">
        <v>0</v>
      </c>
      <c r="AC2" s="38">
        <v>0</v>
      </c>
      <c r="AD2" s="38">
        <v>0</v>
      </c>
      <c r="AE2" s="38">
        <v>0</v>
      </c>
      <c r="AF2" s="38">
        <v>0</v>
      </c>
      <c r="AG2" s="40">
        <v>39414</v>
      </c>
      <c r="AH2" s="39" t="s">
        <v>356</v>
      </c>
      <c r="AI2" s="39" t="s">
        <v>374</v>
      </c>
      <c r="AJ2" s="39" t="s">
        <v>356</v>
      </c>
      <c r="AK2" s="39" t="s">
        <v>356</v>
      </c>
      <c r="AL2" s="39" t="s">
        <v>356</v>
      </c>
      <c r="AM2" s="39" t="s">
        <v>356</v>
      </c>
      <c r="AN2" s="39" t="s">
        <v>356</v>
      </c>
      <c r="AO2" s="39" t="s">
        <v>356</v>
      </c>
      <c r="AP2" s="39" t="s">
        <v>356</v>
      </c>
      <c r="AQ2" s="39" t="s">
        <v>356</v>
      </c>
      <c r="AR2" s="39" t="s">
        <v>356</v>
      </c>
      <c r="AS2" s="39" t="s">
        <v>356</v>
      </c>
      <c r="AT2" s="39" t="s">
        <v>356</v>
      </c>
      <c r="AU2" s="39" t="s">
        <v>356</v>
      </c>
      <c r="AV2" s="39" t="s">
        <v>356</v>
      </c>
      <c r="AW2" s="39" t="s">
        <v>356</v>
      </c>
      <c r="AX2" s="39" t="s">
        <v>356</v>
      </c>
      <c r="AY2" s="41"/>
      <c r="AZ2" s="41"/>
      <c r="BA2" s="39" t="s">
        <v>356</v>
      </c>
      <c r="BB2" s="39" t="s">
        <v>356</v>
      </c>
      <c r="BC2" s="38">
        <v>117</v>
      </c>
      <c r="BD2" s="39" t="s">
        <v>365</v>
      </c>
      <c r="BE2" s="39" t="s">
        <v>366</v>
      </c>
      <c r="BF2" s="38">
        <v>2012</v>
      </c>
      <c r="BG2" s="38">
        <v>20</v>
      </c>
    </row>
    <row r="3" spans="1:59" s="42" customFormat="1" x14ac:dyDescent="0.25">
      <c r="A3" s="38">
        <v>83</v>
      </c>
      <c r="B3" s="38">
        <v>1</v>
      </c>
      <c r="C3" s="39" t="s">
        <v>344</v>
      </c>
      <c r="D3" s="39" t="s">
        <v>281</v>
      </c>
      <c r="E3" s="39" t="s">
        <v>345</v>
      </c>
      <c r="F3" s="39" t="s">
        <v>346</v>
      </c>
      <c r="G3" s="39" t="s">
        <v>347</v>
      </c>
      <c r="H3" s="39" t="s">
        <v>348</v>
      </c>
      <c r="I3" s="39" t="s">
        <v>349</v>
      </c>
      <c r="J3" s="39" t="s">
        <v>350</v>
      </c>
      <c r="K3" s="39" t="s">
        <v>351</v>
      </c>
      <c r="L3" s="39" t="s">
        <v>375</v>
      </c>
      <c r="M3" s="39" t="s">
        <v>376</v>
      </c>
      <c r="N3" s="39" t="s">
        <v>377</v>
      </c>
      <c r="O3" s="39" t="s">
        <v>355</v>
      </c>
      <c r="P3" s="39" t="s">
        <v>356</v>
      </c>
      <c r="Q3" s="39" t="s">
        <v>357</v>
      </c>
      <c r="R3" s="39" t="s">
        <v>375</v>
      </c>
      <c r="S3" s="39" t="s">
        <v>359</v>
      </c>
      <c r="T3" s="39" t="s">
        <v>378</v>
      </c>
      <c r="U3" s="38">
        <v>70.024280000000005</v>
      </c>
      <c r="V3" s="38">
        <v>23.346340000000001</v>
      </c>
      <c r="W3" s="38">
        <v>817356</v>
      </c>
      <c r="X3" s="38">
        <v>7790352</v>
      </c>
      <c r="Y3" s="39" t="s">
        <v>379</v>
      </c>
      <c r="Z3" s="39" t="s">
        <v>362</v>
      </c>
      <c r="AA3" s="39" t="s">
        <v>356</v>
      </c>
      <c r="AB3" s="38">
        <v>0</v>
      </c>
      <c r="AC3" s="38">
        <v>0</v>
      </c>
      <c r="AD3" s="38">
        <v>0</v>
      </c>
      <c r="AE3" s="38">
        <v>0</v>
      </c>
      <c r="AF3" s="38">
        <v>0</v>
      </c>
      <c r="AG3" s="40">
        <v>39409</v>
      </c>
      <c r="AH3" s="39" t="s">
        <v>356</v>
      </c>
      <c r="AI3" s="39" t="s">
        <v>380</v>
      </c>
      <c r="AJ3" s="39" t="s">
        <v>356</v>
      </c>
      <c r="AK3" s="39" t="s">
        <v>356</v>
      </c>
      <c r="AL3" s="39" t="s">
        <v>356</v>
      </c>
      <c r="AM3" s="39" t="s">
        <v>356</v>
      </c>
      <c r="AN3" s="39" t="s">
        <v>356</v>
      </c>
      <c r="AO3" s="39" t="s">
        <v>356</v>
      </c>
      <c r="AP3" s="39" t="s">
        <v>356</v>
      </c>
      <c r="AQ3" s="39" t="s">
        <v>356</v>
      </c>
      <c r="AR3" s="39" t="s">
        <v>356</v>
      </c>
      <c r="AS3" s="39" t="s">
        <v>356</v>
      </c>
      <c r="AT3" s="39" t="s">
        <v>356</v>
      </c>
      <c r="AU3" s="39" t="s">
        <v>356</v>
      </c>
      <c r="AV3" s="39" t="s">
        <v>356</v>
      </c>
      <c r="AW3" s="39" t="s">
        <v>356</v>
      </c>
      <c r="AX3" s="39" t="s">
        <v>356</v>
      </c>
      <c r="AY3" s="41"/>
      <c r="AZ3" s="41"/>
      <c r="BA3" s="39" t="s">
        <v>356</v>
      </c>
      <c r="BB3" s="39" t="s">
        <v>356</v>
      </c>
      <c r="BC3" s="38">
        <v>117</v>
      </c>
      <c r="BD3" s="39" t="s">
        <v>365</v>
      </c>
      <c r="BE3" s="39" t="s">
        <v>366</v>
      </c>
      <c r="BF3" s="38">
        <v>2012</v>
      </c>
      <c r="BG3" s="38">
        <v>20</v>
      </c>
    </row>
    <row r="4" spans="1:59" s="42" customFormat="1" x14ac:dyDescent="0.25">
      <c r="A4" s="38">
        <v>89</v>
      </c>
      <c r="B4" s="38">
        <v>1</v>
      </c>
      <c r="C4" s="39" t="s">
        <v>344</v>
      </c>
      <c r="D4" s="39" t="s">
        <v>281</v>
      </c>
      <c r="E4" s="39" t="s">
        <v>345</v>
      </c>
      <c r="F4" s="39" t="s">
        <v>346</v>
      </c>
      <c r="G4" s="39" t="s">
        <v>347</v>
      </c>
      <c r="H4" s="39" t="s">
        <v>348</v>
      </c>
      <c r="I4" s="39" t="s">
        <v>349</v>
      </c>
      <c r="J4" s="39" t="s">
        <v>350</v>
      </c>
      <c r="K4" s="39" t="s">
        <v>351</v>
      </c>
      <c r="L4" s="39" t="s">
        <v>381</v>
      </c>
      <c r="M4" s="39" t="s">
        <v>382</v>
      </c>
      <c r="N4" s="39" t="s">
        <v>383</v>
      </c>
      <c r="O4" s="39" t="s">
        <v>384</v>
      </c>
      <c r="P4" s="39" t="s">
        <v>356</v>
      </c>
      <c r="Q4" s="39" t="s">
        <v>357</v>
      </c>
      <c r="R4" s="39" t="s">
        <v>358</v>
      </c>
      <c r="S4" s="39" t="s">
        <v>359</v>
      </c>
      <c r="T4" s="39" t="s">
        <v>385</v>
      </c>
      <c r="U4" s="38">
        <v>69.940129999999996</v>
      </c>
      <c r="V4" s="38">
        <v>23.03791</v>
      </c>
      <c r="W4" s="38">
        <v>806924</v>
      </c>
      <c r="X4" s="38">
        <v>7779461</v>
      </c>
      <c r="Y4" s="39" t="s">
        <v>386</v>
      </c>
      <c r="Z4" s="39" t="s">
        <v>362</v>
      </c>
      <c r="AA4" s="39" t="s">
        <v>356</v>
      </c>
      <c r="AB4" s="38">
        <v>0</v>
      </c>
      <c r="AC4" s="38">
        <v>0</v>
      </c>
      <c r="AD4" s="38">
        <v>0</v>
      </c>
      <c r="AE4" s="38">
        <v>0</v>
      </c>
      <c r="AF4" s="38">
        <v>0</v>
      </c>
      <c r="AG4" s="40">
        <v>39546</v>
      </c>
      <c r="AH4" s="39" t="s">
        <v>356</v>
      </c>
      <c r="AI4" s="39" t="s">
        <v>387</v>
      </c>
      <c r="AJ4" s="39" t="s">
        <v>356</v>
      </c>
      <c r="AK4" s="39" t="s">
        <v>356</v>
      </c>
      <c r="AL4" s="39" t="s">
        <v>356</v>
      </c>
      <c r="AM4" s="39" t="s">
        <v>356</v>
      </c>
      <c r="AN4" s="39" t="s">
        <v>356</v>
      </c>
      <c r="AO4" s="39" t="s">
        <v>356</v>
      </c>
      <c r="AP4" s="39" t="s">
        <v>356</v>
      </c>
      <c r="AQ4" s="39" t="s">
        <v>356</v>
      </c>
      <c r="AR4" s="39" t="s">
        <v>356</v>
      </c>
      <c r="AS4" s="39" t="s">
        <v>356</v>
      </c>
      <c r="AT4" s="39" t="s">
        <v>356</v>
      </c>
      <c r="AU4" s="39" t="s">
        <v>356</v>
      </c>
      <c r="AV4" s="39" t="s">
        <v>356</v>
      </c>
      <c r="AW4" s="39" t="s">
        <v>356</v>
      </c>
      <c r="AX4" s="39" t="s">
        <v>356</v>
      </c>
      <c r="AY4" s="41"/>
      <c r="AZ4" s="41"/>
      <c r="BA4" s="39" t="s">
        <v>356</v>
      </c>
      <c r="BB4" s="39" t="s">
        <v>356</v>
      </c>
      <c r="BC4" s="38">
        <v>117</v>
      </c>
      <c r="BD4" s="39" t="s">
        <v>365</v>
      </c>
      <c r="BE4" s="39" t="s">
        <v>366</v>
      </c>
      <c r="BF4" s="38">
        <v>2012</v>
      </c>
      <c r="BG4" s="38">
        <v>20</v>
      </c>
    </row>
    <row r="5" spans="1:59" s="42" customFormat="1" x14ac:dyDescent="0.25">
      <c r="A5" s="38">
        <v>105</v>
      </c>
      <c r="B5" s="38">
        <v>1</v>
      </c>
      <c r="C5" s="39" t="s">
        <v>344</v>
      </c>
      <c r="D5" s="39" t="s">
        <v>281</v>
      </c>
      <c r="E5" s="39" t="s">
        <v>345</v>
      </c>
      <c r="F5" s="39" t="s">
        <v>346</v>
      </c>
      <c r="G5" s="39" t="s">
        <v>347</v>
      </c>
      <c r="H5" s="39" t="s">
        <v>348</v>
      </c>
      <c r="I5" s="39" t="s">
        <v>349</v>
      </c>
      <c r="J5" s="39" t="s">
        <v>350</v>
      </c>
      <c r="K5" s="39" t="s">
        <v>351</v>
      </c>
      <c r="L5" s="39" t="s">
        <v>388</v>
      </c>
      <c r="M5" s="39" t="s">
        <v>389</v>
      </c>
      <c r="N5" s="39" t="s">
        <v>390</v>
      </c>
      <c r="O5" s="39" t="s">
        <v>391</v>
      </c>
      <c r="P5" s="39" t="s">
        <v>356</v>
      </c>
      <c r="Q5" s="39" t="s">
        <v>357</v>
      </c>
      <c r="R5" s="39" t="s">
        <v>358</v>
      </c>
      <c r="S5" s="39" t="s">
        <v>359</v>
      </c>
      <c r="T5" s="39" t="s">
        <v>392</v>
      </c>
      <c r="U5" s="38">
        <v>70.024500000000003</v>
      </c>
      <c r="V5" s="38">
        <v>23.363430000000001</v>
      </c>
      <c r="W5" s="38">
        <v>817999</v>
      </c>
      <c r="X5" s="38">
        <v>7790466</v>
      </c>
      <c r="Y5" s="39" t="s">
        <v>393</v>
      </c>
      <c r="Z5" s="39" t="s">
        <v>362</v>
      </c>
      <c r="AA5" s="39" t="s">
        <v>356</v>
      </c>
      <c r="AB5" s="38">
        <v>0</v>
      </c>
      <c r="AC5" s="38">
        <v>0</v>
      </c>
      <c r="AD5" s="38">
        <v>0</v>
      </c>
      <c r="AE5" s="38">
        <v>0</v>
      </c>
      <c r="AF5" s="38">
        <v>0</v>
      </c>
      <c r="AG5" s="40">
        <v>39408</v>
      </c>
      <c r="AH5" s="39" t="s">
        <v>394</v>
      </c>
      <c r="AI5" s="39" t="s">
        <v>395</v>
      </c>
      <c r="AJ5" s="39" t="s">
        <v>356</v>
      </c>
      <c r="AK5" s="39" t="s">
        <v>356</v>
      </c>
      <c r="AL5" s="39" t="s">
        <v>356</v>
      </c>
      <c r="AM5" s="39" t="s">
        <v>356</v>
      </c>
      <c r="AN5" s="39" t="s">
        <v>356</v>
      </c>
      <c r="AO5" s="39" t="s">
        <v>356</v>
      </c>
      <c r="AP5" s="39" t="s">
        <v>356</v>
      </c>
      <c r="AQ5" s="39" t="s">
        <v>356</v>
      </c>
      <c r="AR5" s="39" t="s">
        <v>356</v>
      </c>
      <c r="AS5" s="39" t="s">
        <v>356</v>
      </c>
      <c r="AT5" s="39" t="s">
        <v>356</v>
      </c>
      <c r="AU5" s="39" t="s">
        <v>356</v>
      </c>
      <c r="AV5" s="39" t="s">
        <v>356</v>
      </c>
      <c r="AW5" s="39" t="s">
        <v>356</v>
      </c>
      <c r="AX5" s="39" t="s">
        <v>356</v>
      </c>
      <c r="AY5" s="41"/>
      <c r="AZ5" s="41"/>
      <c r="BA5" s="39" t="s">
        <v>356</v>
      </c>
      <c r="BB5" s="39" t="s">
        <v>356</v>
      </c>
      <c r="BC5" s="38">
        <v>117</v>
      </c>
      <c r="BD5" s="39" t="s">
        <v>365</v>
      </c>
      <c r="BE5" s="39" t="s">
        <v>366</v>
      </c>
      <c r="BF5" s="38">
        <v>2012</v>
      </c>
      <c r="BG5" s="38">
        <v>20</v>
      </c>
    </row>
    <row r="6" spans="1:59" s="42" customFormat="1" x14ac:dyDescent="0.25">
      <c r="A6" s="38">
        <v>112</v>
      </c>
      <c r="B6" s="38">
        <v>1</v>
      </c>
      <c r="C6" s="39" t="s">
        <v>344</v>
      </c>
      <c r="D6" s="39" t="s">
        <v>281</v>
      </c>
      <c r="E6" s="39" t="s">
        <v>345</v>
      </c>
      <c r="F6" s="39" t="s">
        <v>346</v>
      </c>
      <c r="G6" s="39" t="s">
        <v>347</v>
      </c>
      <c r="H6" s="39" t="s">
        <v>348</v>
      </c>
      <c r="I6" s="39" t="s">
        <v>349</v>
      </c>
      <c r="J6" s="39" t="s">
        <v>350</v>
      </c>
      <c r="K6" s="39" t="s">
        <v>351</v>
      </c>
      <c r="L6" s="39" t="s">
        <v>396</v>
      </c>
      <c r="M6" s="39" t="s">
        <v>397</v>
      </c>
      <c r="N6" s="39" t="s">
        <v>398</v>
      </c>
      <c r="O6" s="39" t="s">
        <v>370</v>
      </c>
      <c r="P6" s="39" t="s">
        <v>356</v>
      </c>
      <c r="Q6" s="39" t="s">
        <v>357</v>
      </c>
      <c r="R6" s="39" t="s">
        <v>371</v>
      </c>
      <c r="S6" s="39" t="s">
        <v>359</v>
      </c>
      <c r="T6" s="39" t="s">
        <v>399</v>
      </c>
      <c r="U6" s="38">
        <v>69.940740000000005</v>
      </c>
      <c r="V6" s="38">
        <v>23.35162</v>
      </c>
      <c r="W6" s="38">
        <v>818830</v>
      </c>
      <c r="X6" s="38">
        <v>7781140</v>
      </c>
      <c r="Y6" s="39" t="s">
        <v>400</v>
      </c>
      <c r="Z6" s="39" t="s">
        <v>362</v>
      </c>
      <c r="AA6" s="39" t="s">
        <v>356</v>
      </c>
      <c r="AB6" s="38">
        <v>0</v>
      </c>
      <c r="AC6" s="38">
        <v>0</v>
      </c>
      <c r="AD6" s="38">
        <v>0</v>
      </c>
      <c r="AE6" s="38">
        <v>0</v>
      </c>
      <c r="AF6" s="38">
        <v>0</v>
      </c>
      <c r="AG6" s="40">
        <v>39364</v>
      </c>
      <c r="AH6" s="39" t="s">
        <v>356</v>
      </c>
      <c r="AI6" s="39" t="s">
        <v>401</v>
      </c>
      <c r="AJ6" s="39" t="s">
        <v>356</v>
      </c>
      <c r="AK6" s="39" t="s">
        <v>356</v>
      </c>
      <c r="AL6" s="39" t="s">
        <v>356</v>
      </c>
      <c r="AM6" s="39" t="s">
        <v>356</v>
      </c>
      <c r="AN6" s="39" t="s">
        <v>356</v>
      </c>
      <c r="AO6" s="39" t="s">
        <v>402</v>
      </c>
      <c r="AP6" s="39" t="s">
        <v>356</v>
      </c>
      <c r="AQ6" s="39" t="s">
        <v>356</v>
      </c>
      <c r="AR6" s="39" t="s">
        <v>356</v>
      </c>
      <c r="AS6" s="39" t="s">
        <v>356</v>
      </c>
      <c r="AT6" s="39" t="s">
        <v>356</v>
      </c>
      <c r="AU6" s="39" t="s">
        <v>356</v>
      </c>
      <c r="AV6" s="39" t="s">
        <v>356</v>
      </c>
      <c r="AW6" s="39" t="s">
        <v>356</v>
      </c>
      <c r="AX6" s="39" t="s">
        <v>356</v>
      </c>
      <c r="AY6" s="41"/>
      <c r="AZ6" s="41"/>
      <c r="BA6" s="39" t="s">
        <v>356</v>
      </c>
      <c r="BB6" s="39" t="s">
        <v>356</v>
      </c>
      <c r="BC6" s="38">
        <v>117</v>
      </c>
      <c r="BD6" s="39" t="s">
        <v>365</v>
      </c>
      <c r="BE6" s="39" t="s">
        <v>366</v>
      </c>
      <c r="BF6" s="38">
        <v>2012</v>
      </c>
      <c r="BG6" s="38">
        <v>20</v>
      </c>
    </row>
    <row r="7" spans="1:59" s="42" customFormat="1" x14ac:dyDescent="0.25">
      <c r="A7" s="38">
        <v>312</v>
      </c>
      <c r="B7" s="38">
        <v>1</v>
      </c>
      <c r="C7" s="39" t="s">
        <v>344</v>
      </c>
      <c r="D7" s="39" t="s">
        <v>281</v>
      </c>
      <c r="E7" s="39" t="s">
        <v>345</v>
      </c>
      <c r="F7" s="39" t="s">
        <v>346</v>
      </c>
      <c r="G7" s="39" t="s">
        <v>347</v>
      </c>
      <c r="H7" s="39" t="s">
        <v>348</v>
      </c>
      <c r="I7" s="39" t="s">
        <v>403</v>
      </c>
      <c r="J7" s="39" t="s">
        <v>404</v>
      </c>
      <c r="K7" s="39" t="s">
        <v>351</v>
      </c>
      <c r="L7" s="39" t="s">
        <v>367</v>
      </c>
      <c r="M7" s="39" t="s">
        <v>405</v>
      </c>
      <c r="N7" s="39" t="s">
        <v>406</v>
      </c>
      <c r="O7" s="39" t="s">
        <v>407</v>
      </c>
      <c r="P7" s="39" t="s">
        <v>356</v>
      </c>
      <c r="Q7" s="39" t="s">
        <v>357</v>
      </c>
      <c r="R7" s="39" t="s">
        <v>367</v>
      </c>
      <c r="S7" s="39" t="s">
        <v>359</v>
      </c>
      <c r="T7" s="39" t="s">
        <v>408</v>
      </c>
      <c r="U7" s="38">
        <v>69.946070000000006</v>
      </c>
      <c r="V7" s="38">
        <v>23.286860000000001</v>
      </c>
      <c r="W7" s="38">
        <v>816290</v>
      </c>
      <c r="X7" s="38">
        <v>7781392</v>
      </c>
      <c r="Y7" s="39" t="s">
        <v>409</v>
      </c>
      <c r="Z7" s="39" t="s">
        <v>362</v>
      </c>
      <c r="AA7" s="39" t="s">
        <v>356</v>
      </c>
      <c r="AB7" s="38">
        <v>0</v>
      </c>
      <c r="AC7" s="38">
        <v>0</v>
      </c>
      <c r="AD7" s="38">
        <v>0</v>
      </c>
      <c r="AE7" s="38">
        <v>0</v>
      </c>
      <c r="AF7" s="38">
        <v>0</v>
      </c>
      <c r="AG7" s="40">
        <v>40693</v>
      </c>
      <c r="AH7" s="39" t="s">
        <v>405</v>
      </c>
      <c r="AI7" s="39" t="s">
        <v>410</v>
      </c>
      <c r="AJ7" s="39" t="s">
        <v>356</v>
      </c>
      <c r="AK7" s="39" t="s">
        <v>356</v>
      </c>
      <c r="AL7" s="39" t="s">
        <v>356</v>
      </c>
      <c r="AM7" s="39" t="s">
        <v>356</v>
      </c>
      <c r="AN7" s="39" t="s">
        <v>356</v>
      </c>
      <c r="AO7" s="39" t="s">
        <v>356</v>
      </c>
      <c r="AP7" s="39" t="s">
        <v>356</v>
      </c>
      <c r="AQ7" s="39" t="s">
        <v>356</v>
      </c>
      <c r="AR7" s="39" t="s">
        <v>356</v>
      </c>
      <c r="AS7" s="39" t="s">
        <v>356</v>
      </c>
      <c r="AT7" s="39" t="s">
        <v>356</v>
      </c>
      <c r="AU7" s="39" t="s">
        <v>356</v>
      </c>
      <c r="AV7" s="39" t="s">
        <v>356</v>
      </c>
      <c r="AW7" s="39" t="s">
        <v>356</v>
      </c>
      <c r="AX7" s="39" t="s">
        <v>356</v>
      </c>
      <c r="AY7" s="41"/>
      <c r="AZ7" s="41"/>
      <c r="BA7" s="39" t="s">
        <v>356</v>
      </c>
      <c r="BB7" s="39" t="s">
        <v>356</v>
      </c>
      <c r="BC7" s="38">
        <v>8</v>
      </c>
      <c r="BD7" s="39" t="s">
        <v>411</v>
      </c>
      <c r="BE7" s="39" t="s">
        <v>366</v>
      </c>
      <c r="BF7" s="38">
        <v>2012</v>
      </c>
      <c r="BG7" s="38">
        <v>20</v>
      </c>
    </row>
    <row r="8" spans="1:59" s="42" customFormat="1" x14ac:dyDescent="0.25">
      <c r="A8" s="38">
        <v>369</v>
      </c>
      <c r="B8" s="38">
        <v>1</v>
      </c>
      <c r="C8" s="39" t="s">
        <v>344</v>
      </c>
      <c r="D8" s="39" t="s">
        <v>281</v>
      </c>
      <c r="E8" s="39" t="s">
        <v>345</v>
      </c>
      <c r="F8" s="39" t="s">
        <v>346</v>
      </c>
      <c r="G8" s="39" t="s">
        <v>347</v>
      </c>
      <c r="H8" s="39" t="s">
        <v>348</v>
      </c>
      <c r="I8" s="39" t="s">
        <v>403</v>
      </c>
      <c r="J8" s="39" t="s">
        <v>404</v>
      </c>
      <c r="K8" s="39" t="s">
        <v>351</v>
      </c>
      <c r="L8" s="39" t="s">
        <v>396</v>
      </c>
      <c r="M8" s="39" t="s">
        <v>412</v>
      </c>
      <c r="N8" s="39" t="s">
        <v>413</v>
      </c>
      <c r="O8" s="39" t="s">
        <v>407</v>
      </c>
      <c r="P8" s="39" t="s">
        <v>356</v>
      </c>
      <c r="Q8" s="39" t="s">
        <v>357</v>
      </c>
      <c r="R8" s="39" t="s">
        <v>396</v>
      </c>
      <c r="S8" s="39" t="s">
        <v>359</v>
      </c>
      <c r="T8" s="39" t="s">
        <v>414</v>
      </c>
      <c r="U8" s="38">
        <v>70.039739999999995</v>
      </c>
      <c r="V8" s="38">
        <v>22.955739999999999</v>
      </c>
      <c r="W8" s="38">
        <v>802355</v>
      </c>
      <c r="X8" s="38">
        <v>7790075</v>
      </c>
      <c r="Y8" s="39" t="s">
        <v>415</v>
      </c>
      <c r="Z8" s="39" t="s">
        <v>362</v>
      </c>
      <c r="AA8" s="39" t="s">
        <v>356</v>
      </c>
      <c r="AB8" s="38">
        <v>0</v>
      </c>
      <c r="AC8" s="38">
        <v>0</v>
      </c>
      <c r="AD8" s="38">
        <v>0</v>
      </c>
      <c r="AE8" s="38">
        <v>0</v>
      </c>
      <c r="AF8" s="38">
        <v>0</v>
      </c>
      <c r="AG8" s="40">
        <v>36655</v>
      </c>
      <c r="AH8" s="39" t="s">
        <v>416</v>
      </c>
      <c r="AI8" s="39" t="s">
        <v>417</v>
      </c>
      <c r="AJ8" s="39" t="s">
        <v>356</v>
      </c>
      <c r="AK8" s="39" t="s">
        <v>356</v>
      </c>
      <c r="AL8" s="39" t="s">
        <v>356</v>
      </c>
      <c r="AM8" s="39" t="s">
        <v>356</v>
      </c>
      <c r="AN8" s="39" t="s">
        <v>356</v>
      </c>
      <c r="AO8" s="39" t="s">
        <v>356</v>
      </c>
      <c r="AP8" s="39" t="s">
        <v>356</v>
      </c>
      <c r="AQ8" s="39" t="s">
        <v>356</v>
      </c>
      <c r="AR8" s="39" t="s">
        <v>356</v>
      </c>
      <c r="AS8" s="39" t="s">
        <v>356</v>
      </c>
      <c r="AT8" s="39" t="s">
        <v>356</v>
      </c>
      <c r="AU8" s="39" t="s">
        <v>356</v>
      </c>
      <c r="AV8" s="39" t="s">
        <v>356</v>
      </c>
      <c r="AW8" s="39" t="s">
        <v>356</v>
      </c>
      <c r="AX8" s="39" t="s">
        <v>356</v>
      </c>
      <c r="AY8" s="41"/>
      <c r="AZ8" s="41"/>
      <c r="BA8" s="39" t="s">
        <v>356</v>
      </c>
      <c r="BB8" s="39" t="s">
        <v>356</v>
      </c>
      <c r="BC8" s="38">
        <v>8</v>
      </c>
      <c r="BD8" s="39" t="s">
        <v>411</v>
      </c>
      <c r="BE8" s="39" t="s">
        <v>366</v>
      </c>
      <c r="BF8" s="38">
        <v>2012</v>
      </c>
      <c r="BG8" s="38">
        <v>20</v>
      </c>
    </row>
    <row r="9" spans="1:59" s="42" customFormat="1" x14ac:dyDescent="0.25">
      <c r="A9" s="38">
        <v>371</v>
      </c>
      <c r="B9" s="38">
        <v>1</v>
      </c>
      <c r="C9" s="39" t="s">
        <v>344</v>
      </c>
      <c r="D9" s="39" t="s">
        <v>281</v>
      </c>
      <c r="E9" s="39" t="s">
        <v>345</v>
      </c>
      <c r="F9" s="39" t="s">
        <v>346</v>
      </c>
      <c r="G9" s="39" t="s">
        <v>347</v>
      </c>
      <c r="H9" s="39" t="s">
        <v>348</v>
      </c>
      <c r="I9" s="39" t="s">
        <v>403</v>
      </c>
      <c r="J9" s="39" t="s">
        <v>404</v>
      </c>
      <c r="K9" s="39" t="s">
        <v>351</v>
      </c>
      <c r="L9" s="39" t="s">
        <v>367</v>
      </c>
      <c r="M9" s="39" t="s">
        <v>405</v>
      </c>
      <c r="N9" s="39" t="s">
        <v>418</v>
      </c>
      <c r="O9" s="39" t="s">
        <v>419</v>
      </c>
      <c r="P9" s="39" t="s">
        <v>356</v>
      </c>
      <c r="Q9" s="39" t="s">
        <v>357</v>
      </c>
      <c r="R9" s="39" t="s">
        <v>367</v>
      </c>
      <c r="S9" s="39" t="s">
        <v>359</v>
      </c>
      <c r="T9" s="39" t="s">
        <v>420</v>
      </c>
      <c r="U9" s="38">
        <v>69.97175</v>
      </c>
      <c r="V9" s="38">
        <v>23.38129</v>
      </c>
      <c r="W9" s="38">
        <v>819482</v>
      </c>
      <c r="X9" s="38">
        <v>7784725</v>
      </c>
      <c r="Y9" s="39" t="s">
        <v>421</v>
      </c>
      <c r="Z9" s="39" t="s">
        <v>362</v>
      </c>
      <c r="AA9" s="39" t="s">
        <v>356</v>
      </c>
      <c r="AB9" s="38">
        <v>0</v>
      </c>
      <c r="AC9" s="38">
        <v>0</v>
      </c>
      <c r="AD9" s="38">
        <v>0</v>
      </c>
      <c r="AE9" s="38">
        <v>0</v>
      </c>
      <c r="AF9" s="38">
        <v>0</v>
      </c>
      <c r="AG9" s="40">
        <v>40693</v>
      </c>
      <c r="AH9" s="39" t="s">
        <v>405</v>
      </c>
      <c r="AI9" s="39" t="s">
        <v>422</v>
      </c>
      <c r="AJ9" s="39" t="s">
        <v>356</v>
      </c>
      <c r="AK9" s="39" t="s">
        <v>356</v>
      </c>
      <c r="AL9" s="39" t="s">
        <v>356</v>
      </c>
      <c r="AM9" s="39" t="s">
        <v>356</v>
      </c>
      <c r="AN9" s="39" t="s">
        <v>356</v>
      </c>
      <c r="AO9" s="39" t="s">
        <v>356</v>
      </c>
      <c r="AP9" s="39" t="s">
        <v>356</v>
      </c>
      <c r="AQ9" s="39" t="s">
        <v>356</v>
      </c>
      <c r="AR9" s="39" t="s">
        <v>356</v>
      </c>
      <c r="AS9" s="39" t="s">
        <v>356</v>
      </c>
      <c r="AT9" s="39" t="s">
        <v>356</v>
      </c>
      <c r="AU9" s="39" t="s">
        <v>356</v>
      </c>
      <c r="AV9" s="39" t="s">
        <v>356</v>
      </c>
      <c r="AW9" s="39" t="s">
        <v>356</v>
      </c>
      <c r="AX9" s="39" t="s">
        <v>356</v>
      </c>
      <c r="AY9" s="41"/>
      <c r="AZ9" s="41"/>
      <c r="BA9" s="39" t="s">
        <v>356</v>
      </c>
      <c r="BB9" s="39" t="s">
        <v>356</v>
      </c>
      <c r="BC9" s="38">
        <v>8</v>
      </c>
      <c r="BD9" s="39" t="s">
        <v>411</v>
      </c>
      <c r="BE9" s="39" t="s">
        <v>366</v>
      </c>
      <c r="BF9" s="38">
        <v>2012</v>
      </c>
      <c r="BG9" s="38">
        <v>20</v>
      </c>
    </row>
    <row r="10" spans="1:59" s="42" customFormat="1" x14ac:dyDescent="0.25">
      <c r="A10" s="38">
        <v>446</v>
      </c>
      <c r="B10" s="38">
        <v>1</v>
      </c>
      <c r="C10" s="39" t="s">
        <v>344</v>
      </c>
      <c r="D10" s="39" t="s">
        <v>281</v>
      </c>
      <c r="E10" s="39" t="s">
        <v>345</v>
      </c>
      <c r="F10" s="39" t="s">
        <v>346</v>
      </c>
      <c r="G10" s="39" t="s">
        <v>347</v>
      </c>
      <c r="H10" s="39" t="s">
        <v>348</v>
      </c>
      <c r="I10" s="39" t="s">
        <v>427</v>
      </c>
      <c r="J10" s="39" t="s">
        <v>428</v>
      </c>
      <c r="K10" s="39" t="s">
        <v>351</v>
      </c>
      <c r="L10" s="39" t="s">
        <v>429</v>
      </c>
      <c r="M10" s="39" t="s">
        <v>430</v>
      </c>
      <c r="N10" s="39" t="s">
        <v>431</v>
      </c>
      <c r="O10" s="39" t="s">
        <v>432</v>
      </c>
      <c r="P10" s="39">
        <v>1</v>
      </c>
      <c r="Q10" s="39" t="s">
        <v>357</v>
      </c>
      <c r="R10" s="39" t="s">
        <v>356</v>
      </c>
      <c r="S10" s="39" t="s">
        <v>359</v>
      </c>
      <c r="T10" s="39" t="s">
        <v>433</v>
      </c>
      <c r="U10" s="38">
        <v>69.971943999999993</v>
      </c>
      <c r="V10" s="38">
        <v>23.259167000000001</v>
      </c>
      <c r="W10" s="38">
        <v>814849</v>
      </c>
      <c r="X10" s="38">
        <v>7784110</v>
      </c>
      <c r="Y10" s="39" t="s">
        <v>434</v>
      </c>
      <c r="Z10" s="39" t="s">
        <v>362</v>
      </c>
      <c r="AA10" s="39" t="s">
        <v>356</v>
      </c>
      <c r="AB10" s="38">
        <v>0</v>
      </c>
      <c r="AC10" s="38">
        <v>0</v>
      </c>
      <c r="AD10" s="38">
        <v>0</v>
      </c>
      <c r="AE10" s="38">
        <v>0</v>
      </c>
      <c r="AF10" s="38">
        <v>0</v>
      </c>
      <c r="AG10" s="40">
        <v>43040.083321759259</v>
      </c>
      <c r="AH10" s="39" t="s">
        <v>356</v>
      </c>
      <c r="AI10" s="39" t="s">
        <v>435</v>
      </c>
      <c r="AJ10" s="39" t="s">
        <v>356</v>
      </c>
      <c r="AK10" s="39" t="s">
        <v>436</v>
      </c>
      <c r="AL10" s="39" t="s">
        <v>356</v>
      </c>
      <c r="AM10" s="39" t="s">
        <v>356</v>
      </c>
      <c r="AN10" s="39" t="s">
        <v>356</v>
      </c>
      <c r="AO10" s="39" t="s">
        <v>356</v>
      </c>
      <c r="AP10" s="39" t="s">
        <v>356</v>
      </c>
      <c r="AQ10" s="39" t="s">
        <v>356</v>
      </c>
      <c r="AR10" s="39" t="s">
        <v>356</v>
      </c>
      <c r="AS10" s="39" t="s">
        <v>356</v>
      </c>
      <c r="AT10" s="39" t="s">
        <v>356</v>
      </c>
      <c r="AU10" s="39" t="s">
        <v>356</v>
      </c>
      <c r="AV10" s="39" t="s">
        <v>356</v>
      </c>
      <c r="AW10" s="39" t="s">
        <v>356</v>
      </c>
      <c r="AX10" s="39" t="s">
        <v>356</v>
      </c>
      <c r="AY10" s="41"/>
      <c r="AZ10" s="41"/>
      <c r="BA10" s="39" t="s">
        <v>356</v>
      </c>
      <c r="BB10" s="39" t="s">
        <v>356</v>
      </c>
      <c r="BC10" s="38">
        <v>40</v>
      </c>
      <c r="BD10" s="39" t="s">
        <v>437</v>
      </c>
      <c r="BE10" s="39" t="s">
        <v>438</v>
      </c>
      <c r="BF10" s="38">
        <v>2012</v>
      </c>
      <c r="BG10" s="38">
        <v>20</v>
      </c>
    </row>
    <row r="11" spans="1:59" s="42" customFormat="1" x14ac:dyDescent="0.25">
      <c r="A11" s="38">
        <v>425</v>
      </c>
      <c r="B11" s="38">
        <v>1</v>
      </c>
      <c r="C11" s="39" t="s">
        <v>344</v>
      </c>
      <c r="D11" s="39" t="s">
        <v>281</v>
      </c>
      <c r="E11" s="39" t="s">
        <v>345</v>
      </c>
      <c r="F11" s="39" t="s">
        <v>346</v>
      </c>
      <c r="G11" s="39" t="s">
        <v>439</v>
      </c>
      <c r="H11" s="39" t="s">
        <v>348</v>
      </c>
      <c r="I11" s="39" t="s">
        <v>423</v>
      </c>
      <c r="J11" s="39" t="s">
        <v>424</v>
      </c>
      <c r="K11" s="39" t="s">
        <v>351</v>
      </c>
      <c r="L11" s="39" t="s">
        <v>440</v>
      </c>
      <c r="M11" s="39" t="s">
        <v>441</v>
      </c>
      <c r="N11" s="39" t="s">
        <v>442</v>
      </c>
      <c r="O11" s="39" t="s">
        <v>443</v>
      </c>
      <c r="P11" s="39" t="s">
        <v>356</v>
      </c>
      <c r="Q11" s="39" t="s">
        <v>357</v>
      </c>
      <c r="R11" s="39" t="s">
        <v>358</v>
      </c>
      <c r="S11" s="39" t="s">
        <v>359</v>
      </c>
      <c r="T11" s="39" t="s">
        <v>444</v>
      </c>
      <c r="U11" s="38">
        <v>69.402739999999994</v>
      </c>
      <c r="V11" s="38">
        <v>23.636869999999998</v>
      </c>
      <c r="W11" s="38">
        <v>838129</v>
      </c>
      <c r="X11" s="38">
        <v>7723183</v>
      </c>
      <c r="Y11" s="39" t="s">
        <v>445</v>
      </c>
      <c r="Z11" s="39" t="s">
        <v>362</v>
      </c>
      <c r="AA11" s="39" t="s">
        <v>356</v>
      </c>
      <c r="AB11" s="38">
        <v>0</v>
      </c>
      <c r="AC11" s="38">
        <v>0</v>
      </c>
      <c r="AD11" s="38">
        <v>0</v>
      </c>
      <c r="AE11" s="38">
        <v>0</v>
      </c>
      <c r="AF11" s="38">
        <v>0</v>
      </c>
      <c r="AG11" s="40">
        <v>41767</v>
      </c>
      <c r="AH11" s="39" t="s">
        <v>425</v>
      </c>
      <c r="AI11" s="39" t="s">
        <v>446</v>
      </c>
      <c r="AJ11" s="39" t="s">
        <v>356</v>
      </c>
      <c r="AK11" s="39" t="s">
        <v>356</v>
      </c>
      <c r="AL11" s="39" t="s">
        <v>356</v>
      </c>
      <c r="AM11" s="39" t="s">
        <v>356</v>
      </c>
      <c r="AN11" s="39" t="s">
        <v>356</v>
      </c>
      <c r="AO11" s="39" t="s">
        <v>356</v>
      </c>
      <c r="AP11" s="39" t="s">
        <v>356</v>
      </c>
      <c r="AQ11" s="39" t="s">
        <v>356</v>
      </c>
      <c r="AR11" s="39" t="s">
        <v>356</v>
      </c>
      <c r="AS11" s="39" t="s">
        <v>356</v>
      </c>
      <c r="AT11" s="39" t="s">
        <v>356</v>
      </c>
      <c r="AU11" s="39" t="s">
        <v>356</v>
      </c>
      <c r="AV11" s="39" t="s">
        <v>356</v>
      </c>
      <c r="AW11" s="39" t="s">
        <v>356</v>
      </c>
      <c r="AX11" s="39" t="s">
        <v>356</v>
      </c>
      <c r="AY11" s="41"/>
      <c r="AZ11" s="41"/>
      <c r="BA11" s="39" t="s">
        <v>356</v>
      </c>
      <c r="BB11" s="39" t="s">
        <v>356</v>
      </c>
      <c r="BC11" s="38">
        <v>37</v>
      </c>
      <c r="BD11" s="39" t="s">
        <v>426</v>
      </c>
      <c r="BE11" s="39" t="s">
        <v>366</v>
      </c>
      <c r="BF11" s="38">
        <v>2011</v>
      </c>
      <c r="BG11" s="38">
        <v>20</v>
      </c>
    </row>
    <row r="12" spans="1:59" s="42" customFormat="1" x14ac:dyDescent="0.25">
      <c r="A12" s="38">
        <v>131</v>
      </c>
      <c r="B12" s="38">
        <v>1</v>
      </c>
      <c r="C12" s="39" t="s">
        <v>344</v>
      </c>
      <c r="D12" s="39" t="s">
        <v>281</v>
      </c>
      <c r="E12" s="39" t="s">
        <v>345</v>
      </c>
      <c r="F12" s="39" t="s">
        <v>346</v>
      </c>
      <c r="G12" s="39" t="s">
        <v>447</v>
      </c>
      <c r="H12" s="39" t="s">
        <v>348</v>
      </c>
      <c r="I12" s="39" t="s">
        <v>349</v>
      </c>
      <c r="J12" s="39" t="s">
        <v>350</v>
      </c>
      <c r="K12" s="39" t="s">
        <v>351</v>
      </c>
      <c r="L12" s="39" t="s">
        <v>448</v>
      </c>
      <c r="M12" s="39" t="s">
        <v>449</v>
      </c>
      <c r="N12" s="39" t="s">
        <v>450</v>
      </c>
      <c r="O12" s="39" t="s">
        <v>451</v>
      </c>
      <c r="P12" s="39" t="s">
        <v>356</v>
      </c>
      <c r="Q12" s="39" t="s">
        <v>357</v>
      </c>
      <c r="R12" s="39" t="s">
        <v>371</v>
      </c>
      <c r="S12" s="39" t="s">
        <v>359</v>
      </c>
      <c r="T12" s="39" t="s">
        <v>452</v>
      </c>
      <c r="U12" s="38">
        <v>69.465760000000003</v>
      </c>
      <c r="V12" s="38">
        <v>25.518270000000001</v>
      </c>
      <c r="W12" s="38">
        <v>910008</v>
      </c>
      <c r="X12" s="38">
        <v>7741665</v>
      </c>
      <c r="Y12" s="39" t="s">
        <v>453</v>
      </c>
      <c r="Z12" s="39" t="s">
        <v>362</v>
      </c>
      <c r="AA12" s="39" t="s">
        <v>356</v>
      </c>
      <c r="AB12" s="38">
        <v>0</v>
      </c>
      <c r="AC12" s="38">
        <v>0</v>
      </c>
      <c r="AD12" s="38">
        <v>0</v>
      </c>
      <c r="AE12" s="38">
        <v>0</v>
      </c>
      <c r="AF12" s="38">
        <v>0</v>
      </c>
      <c r="AG12" s="40">
        <v>39552</v>
      </c>
      <c r="AH12" s="39" t="s">
        <v>356</v>
      </c>
      <c r="AI12" s="39" t="s">
        <v>454</v>
      </c>
      <c r="AJ12" s="39" t="s">
        <v>356</v>
      </c>
      <c r="AK12" s="39" t="s">
        <v>356</v>
      </c>
      <c r="AL12" s="39" t="s">
        <v>356</v>
      </c>
      <c r="AM12" s="39" t="s">
        <v>356</v>
      </c>
      <c r="AN12" s="39" t="s">
        <v>356</v>
      </c>
      <c r="AO12" s="39" t="s">
        <v>356</v>
      </c>
      <c r="AP12" s="39" t="s">
        <v>356</v>
      </c>
      <c r="AQ12" s="39" t="s">
        <v>356</v>
      </c>
      <c r="AR12" s="39" t="s">
        <v>356</v>
      </c>
      <c r="AS12" s="39" t="s">
        <v>356</v>
      </c>
      <c r="AT12" s="39" t="s">
        <v>356</v>
      </c>
      <c r="AU12" s="39" t="s">
        <v>356</v>
      </c>
      <c r="AV12" s="39" t="s">
        <v>356</v>
      </c>
      <c r="AW12" s="39" t="s">
        <v>356</v>
      </c>
      <c r="AX12" s="39" t="s">
        <v>356</v>
      </c>
      <c r="AY12" s="41"/>
      <c r="AZ12" s="41"/>
      <c r="BA12" s="39" t="s">
        <v>356</v>
      </c>
      <c r="BB12" s="39" t="s">
        <v>356</v>
      </c>
      <c r="BC12" s="38">
        <v>117</v>
      </c>
      <c r="BD12" s="39" t="s">
        <v>365</v>
      </c>
      <c r="BE12" s="39" t="s">
        <v>366</v>
      </c>
      <c r="BF12" s="38">
        <v>2021</v>
      </c>
      <c r="BG12" s="38">
        <v>20</v>
      </c>
    </row>
    <row r="13" spans="1:59" s="42" customFormat="1" x14ac:dyDescent="0.25">
      <c r="A13" s="38">
        <v>33</v>
      </c>
      <c r="B13" s="38">
        <v>1</v>
      </c>
      <c r="C13" s="39" t="s">
        <v>344</v>
      </c>
      <c r="D13" s="39" t="s">
        <v>281</v>
      </c>
      <c r="E13" s="39" t="s">
        <v>345</v>
      </c>
      <c r="F13" s="39" t="s">
        <v>346</v>
      </c>
      <c r="G13" s="39" t="s">
        <v>455</v>
      </c>
      <c r="H13" s="39" t="s">
        <v>348</v>
      </c>
      <c r="I13" s="39" t="s">
        <v>456</v>
      </c>
      <c r="J13" s="39" t="s">
        <v>457</v>
      </c>
      <c r="K13" s="39" t="s">
        <v>351</v>
      </c>
      <c r="L13" s="39" t="s">
        <v>458</v>
      </c>
      <c r="M13" s="39" t="s">
        <v>459</v>
      </c>
      <c r="N13" s="39" t="s">
        <v>460</v>
      </c>
      <c r="O13" s="39" t="s">
        <v>461</v>
      </c>
      <c r="P13" s="39" t="s">
        <v>356</v>
      </c>
      <c r="Q13" s="39" t="s">
        <v>462</v>
      </c>
      <c r="R13" s="39" t="s">
        <v>458</v>
      </c>
      <c r="S13" s="39" t="s">
        <v>359</v>
      </c>
      <c r="T13" s="39" t="s">
        <v>463</v>
      </c>
      <c r="U13" s="38">
        <v>70.383707000000001</v>
      </c>
      <c r="V13" s="38">
        <v>26.311677</v>
      </c>
      <c r="W13" s="38">
        <v>921695</v>
      </c>
      <c r="X13" s="38">
        <v>7848032</v>
      </c>
      <c r="Y13" s="39" t="s">
        <v>464</v>
      </c>
      <c r="Z13" s="39" t="s">
        <v>362</v>
      </c>
      <c r="AA13" s="39" t="s">
        <v>356</v>
      </c>
      <c r="AB13" s="38">
        <v>0</v>
      </c>
      <c r="AC13" s="38">
        <v>0</v>
      </c>
      <c r="AD13" s="38">
        <v>0</v>
      </c>
      <c r="AE13" s="38">
        <v>0</v>
      </c>
      <c r="AF13" s="38">
        <v>0</v>
      </c>
      <c r="AG13" s="40">
        <v>43160</v>
      </c>
      <c r="AH13" s="39" t="s">
        <v>459</v>
      </c>
      <c r="AI13" s="39" t="s">
        <v>463</v>
      </c>
      <c r="AJ13" s="39" t="s">
        <v>356</v>
      </c>
      <c r="AK13" s="39" t="s">
        <v>356</v>
      </c>
      <c r="AL13" s="39" t="s">
        <v>356</v>
      </c>
      <c r="AM13" s="39" t="s">
        <v>356</v>
      </c>
      <c r="AN13" s="39" t="s">
        <v>356</v>
      </c>
      <c r="AO13" s="39" t="s">
        <v>356</v>
      </c>
      <c r="AP13" s="39" t="s">
        <v>465</v>
      </c>
      <c r="AQ13" s="39" t="s">
        <v>356</v>
      </c>
      <c r="AR13" s="39" t="s">
        <v>356</v>
      </c>
      <c r="AS13" s="39" t="s">
        <v>356</v>
      </c>
      <c r="AT13" s="39" t="s">
        <v>356</v>
      </c>
      <c r="AU13" s="39" t="s">
        <v>356</v>
      </c>
      <c r="AV13" s="39" t="s">
        <v>356</v>
      </c>
      <c r="AW13" s="39" t="s">
        <v>356</v>
      </c>
      <c r="AX13" s="39" t="s">
        <v>356</v>
      </c>
      <c r="AY13" s="41"/>
      <c r="AZ13" s="41"/>
      <c r="BA13" s="39" t="s">
        <v>356</v>
      </c>
      <c r="BB13" s="39" t="s">
        <v>356</v>
      </c>
      <c r="BC13" s="38">
        <v>59</v>
      </c>
      <c r="BD13" s="39" t="s">
        <v>456</v>
      </c>
      <c r="BE13" s="39" t="s">
        <v>466</v>
      </c>
      <c r="BF13" s="38">
        <v>2022</v>
      </c>
      <c r="BG13" s="38">
        <v>20</v>
      </c>
    </row>
    <row r="14" spans="1:59" s="42" customFormat="1" x14ac:dyDescent="0.25">
      <c r="A14" s="38">
        <v>39</v>
      </c>
      <c r="B14" s="38">
        <v>1</v>
      </c>
      <c r="C14" s="39" t="s">
        <v>344</v>
      </c>
      <c r="D14" s="39" t="s">
        <v>281</v>
      </c>
      <c r="E14" s="39" t="s">
        <v>345</v>
      </c>
      <c r="F14" s="39" t="s">
        <v>346</v>
      </c>
      <c r="G14" s="39" t="s">
        <v>467</v>
      </c>
      <c r="H14" s="39" t="s">
        <v>348</v>
      </c>
      <c r="I14" s="39" t="s">
        <v>468</v>
      </c>
      <c r="J14" s="39" t="s">
        <v>469</v>
      </c>
      <c r="K14" s="39" t="s">
        <v>351</v>
      </c>
      <c r="L14" s="39" t="s">
        <v>470</v>
      </c>
      <c r="M14" s="39" t="s">
        <v>471</v>
      </c>
      <c r="N14" s="39" t="s">
        <v>472</v>
      </c>
      <c r="O14" s="39" t="s">
        <v>473</v>
      </c>
      <c r="P14" s="39" t="s">
        <v>356</v>
      </c>
      <c r="Q14" s="39" t="s">
        <v>462</v>
      </c>
      <c r="R14" s="39" t="s">
        <v>470</v>
      </c>
      <c r="S14" s="39" t="s">
        <v>359</v>
      </c>
      <c r="T14" s="39" t="s">
        <v>474</v>
      </c>
      <c r="U14" s="38">
        <v>70.015082000000007</v>
      </c>
      <c r="V14" s="38">
        <v>29.33661</v>
      </c>
      <c r="W14" s="38">
        <v>1042460</v>
      </c>
      <c r="X14" s="38">
        <v>7831749</v>
      </c>
      <c r="Y14" s="39" t="s">
        <v>475</v>
      </c>
      <c r="Z14" s="39" t="s">
        <v>362</v>
      </c>
      <c r="AA14" s="39" t="s">
        <v>356</v>
      </c>
      <c r="AB14" s="38">
        <v>0</v>
      </c>
      <c r="AC14" s="38">
        <v>0</v>
      </c>
      <c r="AD14" s="38">
        <v>0</v>
      </c>
      <c r="AE14" s="38">
        <v>0</v>
      </c>
      <c r="AF14" s="38">
        <v>0</v>
      </c>
      <c r="AG14" s="40">
        <v>41876</v>
      </c>
      <c r="AH14" s="39" t="s">
        <v>356</v>
      </c>
      <c r="AI14" s="39" t="s">
        <v>476</v>
      </c>
      <c r="AJ14" s="39" t="s">
        <v>356</v>
      </c>
      <c r="AK14" s="39" t="s">
        <v>356</v>
      </c>
      <c r="AL14" s="39" t="s">
        <v>356</v>
      </c>
      <c r="AM14" s="39" t="s">
        <v>356</v>
      </c>
      <c r="AN14" s="39" t="s">
        <v>356</v>
      </c>
      <c r="AO14" s="39" t="s">
        <v>356</v>
      </c>
      <c r="AP14" s="39" t="s">
        <v>477</v>
      </c>
      <c r="AQ14" s="39" t="s">
        <v>356</v>
      </c>
      <c r="AR14" s="39" t="s">
        <v>356</v>
      </c>
      <c r="AS14" s="39" t="s">
        <v>356</v>
      </c>
      <c r="AT14" s="39" t="s">
        <v>356</v>
      </c>
      <c r="AU14" s="39" t="s">
        <v>356</v>
      </c>
      <c r="AV14" s="39" t="s">
        <v>356</v>
      </c>
      <c r="AW14" s="39" t="s">
        <v>356</v>
      </c>
      <c r="AX14" s="39" t="s">
        <v>356</v>
      </c>
      <c r="AY14" s="38">
        <v>0</v>
      </c>
      <c r="AZ14" s="38">
        <v>8</v>
      </c>
      <c r="BA14" s="39" t="s">
        <v>478</v>
      </c>
      <c r="BB14" s="39" t="s">
        <v>356</v>
      </c>
      <c r="BC14" s="38">
        <v>95</v>
      </c>
      <c r="BD14" s="39" t="s">
        <v>468</v>
      </c>
      <c r="BE14" s="39" t="s">
        <v>479</v>
      </c>
      <c r="BF14" s="38">
        <v>2030</v>
      </c>
      <c r="BG14" s="38">
        <v>20</v>
      </c>
    </row>
    <row r="15" spans="1:59" s="42" customFormat="1" x14ac:dyDescent="0.25">
      <c r="A15" s="38">
        <v>38</v>
      </c>
      <c r="B15" s="38">
        <v>1</v>
      </c>
      <c r="C15" s="39" t="s">
        <v>344</v>
      </c>
      <c r="D15" s="39" t="s">
        <v>281</v>
      </c>
      <c r="E15" s="39" t="s">
        <v>345</v>
      </c>
      <c r="F15" s="39" t="s">
        <v>346</v>
      </c>
      <c r="G15" s="39" t="s">
        <v>480</v>
      </c>
      <c r="H15" s="39" t="s">
        <v>348</v>
      </c>
      <c r="I15" s="39" t="s">
        <v>468</v>
      </c>
      <c r="J15" s="39" t="s">
        <v>469</v>
      </c>
      <c r="K15" s="39" t="s">
        <v>351</v>
      </c>
      <c r="L15" s="39" t="s">
        <v>481</v>
      </c>
      <c r="M15" s="39" t="s">
        <v>482</v>
      </c>
      <c r="N15" s="39" t="s">
        <v>483</v>
      </c>
      <c r="O15" s="39" t="s">
        <v>473</v>
      </c>
      <c r="P15" s="39" t="s">
        <v>356</v>
      </c>
      <c r="Q15" s="39" t="s">
        <v>462</v>
      </c>
      <c r="R15" s="39" t="s">
        <v>470</v>
      </c>
      <c r="S15" s="39" t="s">
        <v>359</v>
      </c>
      <c r="T15" s="39" t="s">
        <v>484</v>
      </c>
      <c r="U15" s="38">
        <v>70.145455999999996</v>
      </c>
      <c r="V15" s="38">
        <v>28.861293</v>
      </c>
      <c r="W15" s="38">
        <v>1021457</v>
      </c>
      <c r="X15" s="38">
        <v>7841780</v>
      </c>
      <c r="Y15" s="39" t="s">
        <v>485</v>
      </c>
      <c r="Z15" s="39" t="s">
        <v>362</v>
      </c>
      <c r="AA15" s="39" t="s">
        <v>356</v>
      </c>
      <c r="AB15" s="38">
        <v>0</v>
      </c>
      <c r="AC15" s="38">
        <v>0</v>
      </c>
      <c r="AD15" s="38">
        <v>0</v>
      </c>
      <c r="AE15" s="38">
        <v>0</v>
      </c>
      <c r="AF15" s="38">
        <v>0</v>
      </c>
      <c r="AG15" s="40">
        <v>41876</v>
      </c>
      <c r="AH15" s="39" t="s">
        <v>356</v>
      </c>
      <c r="AI15" s="39" t="s">
        <v>486</v>
      </c>
      <c r="AJ15" s="39" t="s">
        <v>356</v>
      </c>
      <c r="AK15" s="39" t="s">
        <v>356</v>
      </c>
      <c r="AL15" s="39" t="s">
        <v>356</v>
      </c>
      <c r="AM15" s="39" t="s">
        <v>356</v>
      </c>
      <c r="AN15" s="39" t="s">
        <v>356</v>
      </c>
      <c r="AO15" s="39" t="s">
        <v>356</v>
      </c>
      <c r="AP15" s="39" t="s">
        <v>487</v>
      </c>
      <c r="AQ15" s="39" t="s">
        <v>356</v>
      </c>
      <c r="AR15" s="39" t="s">
        <v>356</v>
      </c>
      <c r="AS15" s="39" t="s">
        <v>356</v>
      </c>
      <c r="AT15" s="39" t="s">
        <v>356</v>
      </c>
      <c r="AU15" s="39" t="s">
        <v>356</v>
      </c>
      <c r="AV15" s="39" t="s">
        <v>356</v>
      </c>
      <c r="AW15" s="39" t="s">
        <v>356</v>
      </c>
      <c r="AX15" s="39" t="s">
        <v>356</v>
      </c>
      <c r="AY15" s="38">
        <v>0</v>
      </c>
      <c r="AZ15" s="38">
        <v>5</v>
      </c>
      <c r="BA15" s="39" t="s">
        <v>478</v>
      </c>
      <c r="BB15" s="39" t="s">
        <v>356</v>
      </c>
      <c r="BC15" s="38">
        <v>95</v>
      </c>
      <c r="BD15" s="39" t="s">
        <v>468</v>
      </c>
      <c r="BE15" s="39" t="s">
        <v>479</v>
      </c>
      <c r="BF15" s="38">
        <v>2027</v>
      </c>
      <c r="BG15" s="38">
        <v>20</v>
      </c>
    </row>
    <row r="16" spans="1:59" s="42" customFormat="1" x14ac:dyDescent="0.25">
      <c r="A16" s="38">
        <v>121</v>
      </c>
      <c r="B16" s="38">
        <v>1</v>
      </c>
      <c r="C16" s="39" t="s">
        <v>344</v>
      </c>
      <c r="D16" s="39" t="s">
        <v>281</v>
      </c>
      <c r="E16" s="39" t="s">
        <v>345</v>
      </c>
      <c r="F16" s="39" t="s">
        <v>346</v>
      </c>
      <c r="G16" s="39" t="s">
        <v>480</v>
      </c>
      <c r="H16" s="39" t="s">
        <v>348</v>
      </c>
      <c r="I16" s="39" t="s">
        <v>349</v>
      </c>
      <c r="J16" s="39" t="s">
        <v>350</v>
      </c>
      <c r="K16" s="39" t="s">
        <v>351</v>
      </c>
      <c r="L16" s="39" t="s">
        <v>488</v>
      </c>
      <c r="M16" s="39" t="s">
        <v>489</v>
      </c>
      <c r="N16" s="39" t="s">
        <v>490</v>
      </c>
      <c r="O16" s="39" t="s">
        <v>491</v>
      </c>
      <c r="P16" s="39" t="s">
        <v>356</v>
      </c>
      <c r="Q16" s="39" t="s">
        <v>357</v>
      </c>
      <c r="R16" s="39" t="s">
        <v>488</v>
      </c>
      <c r="S16" s="39" t="s">
        <v>359</v>
      </c>
      <c r="T16" s="39" t="s">
        <v>492</v>
      </c>
      <c r="U16" s="38">
        <v>70.047039999999996</v>
      </c>
      <c r="V16" s="38">
        <v>29.129149999999999</v>
      </c>
      <c r="W16" s="38">
        <v>1033912</v>
      </c>
      <c r="X16" s="38">
        <v>7833388</v>
      </c>
      <c r="Y16" s="39" t="s">
        <v>493</v>
      </c>
      <c r="Z16" s="39" t="s">
        <v>362</v>
      </c>
      <c r="AA16" s="39" t="s">
        <v>356</v>
      </c>
      <c r="AB16" s="38">
        <v>0</v>
      </c>
      <c r="AC16" s="38">
        <v>0</v>
      </c>
      <c r="AD16" s="38">
        <v>0</v>
      </c>
      <c r="AE16" s="38">
        <v>0</v>
      </c>
      <c r="AF16" s="38">
        <v>0</v>
      </c>
      <c r="AG16" s="40">
        <v>40214</v>
      </c>
      <c r="AH16" s="39" t="s">
        <v>489</v>
      </c>
      <c r="AI16" s="39" t="s">
        <v>494</v>
      </c>
      <c r="AJ16" s="39" t="s">
        <v>356</v>
      </c>
      <c r="AK16" s="39" t="s">
        <v>356</v>
      </c>
      <c r="AL16" s="39" t="s">
        <v>356</v>
      </c>
      <c r="AM16" s="39" t="s">
        <v>356</v>
      </c>
      <c r="AN16" s="39" t="s">
        <v>356</v>
      </c>
      <c r="AO16" s="39" t="s">
        <v>495</v>
      </c>
      <c r="AP16" s="39" t="s">
        <v>356</v>
      </c>
      <c r="AQ16" s="39" t="s">
        <v>356</v>
      </c>
      <c r="AR16" s="39" t="s">
        <v>356</v>
      </c>
      <c r="AS16" s="39" t="s">
        <v>356</v>
      </c>
      <c r="AT16" s="39" t="s">
        <v>356</v>
      </c>
      <c r="AU16" s="39" t="s">
        <v>356</v>
      </c>
      <c r="AV16" s="39" t="s">
        <v>356</v>
      </c>
      <c r="AW16" s="39" t="s">
        <v>356</v>
      </c>
      <c r="AX16" s="39" t="s">
        <v>356</v>
      </c>
      <c r="AY16" s="41"/>
      <c r="AZ16" s="41"/>
      <c r="BA16" s="39" t="s">
        <v>356</v>
      </c>
      <c r="BB16" s="39" t="s">
        <v>356</v>
      </c>
      <c r="BC16" s="38">
        <v>117</v>
      </c>
      <c r="BD16" s="39" t="s">
        <v>365</v>
      </c>
      <c r="BE16" s="39" t="s">
        <v>366</v>
      </c>
      <c r="BF16" s="38">
        <v>2027</v>
      </c>
      <c r="BG16" s="38">
        <v>20</v>
      </c>
    </row>
    <row r="17" spans="1:59" s="42" customFormat="1" x14ac:dyDescent="0.25">
      <c r="A17" s="38">
        <v>399</v>
      </c>
      <c r="B17" s="38">
        <v>1</v>
      </c>
      <c r="C17" s="39" t="s">
        <v>344</v>
      </c>
      <c r="D17" s="39" t="s">
        <v>281</v>
      </c>
      <c r="E17" s="39" t="s">
        <v>345</v>
      </c>
      <c r="F17" s="39" t="s">
        <v>346</v>
      </c>
      <c r="G17" s="39" t="s">
        <v>480</v>
      </c>
      <c r="H17" s="39" t="s">
        <v>348</v>
      </c>
      <c r="I17" s="39" t="s">
        <v>423</v>
      </c>
      <c r="J17" s="39" t="s">
        <v>424</v>
      </c>
      <c r="K17" s="39" t="s">
        <v>351</v>
      </c>
      <c r="L17" s="39" t="s">
        <v>496</v>
      </c>
      <c r="M17" s="39" t="s">
        <v>497</v>
      </c>
      <c r="N17" s="39" t="s">
        <v>498</v>
      </c>
      <c r="O17" s="39" t="s">
        <v>355</v>
      </c>
      <c r="P17" s="39" t="s">
        <v>356</v>
      </c>
      <c r="Q17" s="39" t="s">
        <v>357</v>
      </c>
      <c r="R17" s="39" t="s">
        <v>358</v>
      </c>
      <c r="S17" s="39" t="s">
        <v>359</v>
      </c>
      <c r="T17" s="39" t="s">
        <v>499</v>
      </c>
      <c r="U17" s="38">
        <v>70.13861</v>
      </c>
      <c r="V17" s="38">
        <v>28.938700000000001</v>
      </c>
      <c r="W17" s="38">
        <v>1024498</v>
      </c>
      <c r="X17" s="38">
        <v>7841701</v>
      </c>
      <c r="Y17" s="39" t="s">
        <v>500</v>
      </c>
      <c r="Z17" s="39" t="s">
        <v>362</v>
      </c>
      <c r="AA17" s="39" t="s">
        <v>356</v>
      </c>
      <c r="AB17" s="38">
        <v>0</v>
      </c>
      <c r="AC17" s="38">
        <v>0</v>
      </c>
      <c r="AD17" s="38">
        <v>0</v>
      </c>
      <c r="AE17" s="38">
        <v>0</v>
      </c>
      <c r="AF17" s="38">
        <v>0</v>
      </c>
      <c r="AG17" s="40">
        <v>41767</v>
      </c>
      <c r="AH17" s="39" t="s">
        <v>425</v>
      </c>
      <c r="AI17" s="39" t="s">
        <v>501</v>
      </c>
      <c r="AJ17" s="39" t="s">
        <v>356</v>
      </c>
      <c r="AK17" s="39" t="s">
        <v>356</v>
      </c>
      <c r="AL17" s="39" t="s">
        <v>356</v>
      </c>
      <c r="AM17" s="39" t="s">
        <v>356</v>
      </c>
      <c r="AN17" s="39" t="s">
        <v>356</v>
      </c>
      <c r="AO17" s="39" t="s">
        <v>502</v>
      </c>
      <c r="AP17" s="39" t="s">
        <v>356</v>
      </c>
      <c r="AQ17" s="39" t="s">
        <v>356</v>
      </c>
      <c r="AR17" s="39" t="s">
        <v>356</v>
      </c>
      <c r="AS17" s="39" t="s">
        <v>356</v>
      </c>
      <c r="AT17" s="39" t="s">
        <v>356</v>
      </c>
      <c r="AU17" s="39" t="s">
        <v>356</v>
      </c>
      <c r="AV17" s="39" t="s">
        <v>356</v>
      </c>
      <c r="AW17" s="39" t="s">
        <v>356</v>
      </c>
      <c r="AX17" s="39" t="s">
        <v>356</v>
      </c>
      <c r="AY17" s="41"/>
      <c r="AZ17" s="41"/>
      <c r="BA17" s="39" t="s">
        <v>356</v>
      </c>
      <c r="BB17" s="39" t="s">
        <v>356</v>
      </c>
      <c r="BC17" s="38">
        <v>37</v>
      </c>
      <c r="BD17" s="39" t="s">
        <v>426</v>
      </c>
      <c r="BE17" s="39" t="s">
        <v>366</v>
      </c>
      <c r="BF17" s="38">
        <v>2027</v>
      </c>
      <c r="BG17" s="38">
        <v>20</v>
      </c>
    </row>
    <row r="18" spans="1:59" s="42" customFormat="1" x14ac:dyDescent="0.25">
      <c r="A18" s="38">
        <v>424</v>
      </c>
      <c r="B18" s="38">
        <v>1</v>
      </c>
      <c r="C18" s="39" t="s">
        <v>344</v>
      </c>
      <c r="D18" s="39" t="s">
        <v>281</v>
      </c>
      <c r="E18" s="39" t="s">
        <v>345</v>
      </c>
      <c r="F18" s="39" t="s">
        <v>346</v>
      </c>
      <c r="G18" s="39" t="s">
        <v>480</v>
      </c>
      <c r="H18" s="39" t="s">
        <v>348</v>
      </c>
      <c r="I18" s="39" t="s">
        <v>423</v>
      </c>
      <c r="J18" s="39" t="s">
        <v>424</v>
      </c>
      <c r="K18" s="39" t="s">
        <v>351</v>
      </c>
      <c r="L18" s="39" t="s">
        <v>503</v>
      </c>
      <c r="M18" s="39" t="s">
        <v>504</v>
      </c>
      <c r="N18" s="39" t="s">
        <v>505</v>
      </c>
      <c r="O18" s="39" t="s">
        <v>355</v>
      </c>
      <c r="P18" s="39" t="s">
        <v>356</v>
      </c>
      <c r="Q18" s="39" t="s">
        <v>357</v>
      </c>
      <c r="R18" s="39" t="s">
        <v>358</v>
      </c>
      <c r="S18" s="39" t="s">
        <v>359</v>
      </c>
      <c r="T18" s="39" t="s">
        <v>506</v>
      </c>
      <c r="U18" s="38">
        <v>70.12706</v>
      </c>
      <c r="V18" s="38">
        <v>29.015460000000001</v>
      </c>
      <c r="W18" s="38">
        <v>1027637</v>
      </c>
      <c r="X18" s="38">
        <v>7841109</v>
      </c>
      <c r="Y18" s="39" t="s">
        <v>507</v>
      </c>
      <c r="Z18" s="39" t="s">
        <v>362</v>
      </c>
      <c r="AA18" s="39" t="s">
        <v>356</v>
      </c>
      <c r="AB18" s="38">
        <v>0</v>
      </c>
      <c r="AC18" s="38">
        <v>0</v>
      </c>
      <c r="AD18" s="38">
        <v>0</v>
      </c>
      <c r="AE18" s="38">
        <v>0</v>
      </c>
      <c r="AF18" s="38">
        <v>0</v>
      </c>
      <c r="AG18" s="40">
        <v>41767</v>
      </c>
      <c r="AH18" s="39" t="s">
        <v>425</v>
      </c>
      <c r="AI18" s="39" t="s">
        <v>508</v>
      </c>
      <c r="AJ18" s="39" t="s">
        <v>356</v>
      </c>
      <c r="AK18" s="39" t="s">
        <v>356</v>
      </c>
      <c r="AL18" s="39" t="s">
        <v>356</v>
      </c>
      <c r="AM18" s="39" t="s">
        <v>356</v>
      </c>
      <c r="AN18" s="39" t="s">
        <v>356</v>
      </c>
      <c r="AO18" s="39" t="s">
        <v>356</v>
      </c>
      <c r="AP18" s="39" t="s">
        <v>356</v>
      </c>
      <c r="AQ18" s="39" t="s">
        <v>356</v>
      </c>
      <c r="AR18" s="39" t="s">
        <v>356</v>
      </c>
      <c r="AS18" s="39" t="s">
        <v>356</v>
      </c>
      <c r="AT18" s="39" t="s">
        <v>356</v>
      </c>
      <c r="AU18" s="39" t="s">
        <v>356</v>
      </c>
      <c r="AV18" s="39" t="s">
        <v>356</v>
      </c>
      <c r="AW18" s="39" t="s">
        <v>356</v>
      </c>
      <c r="AX18" s="39" t="s">
        <v>356</v>
      </c>
      <c r="AY18" s="41"/>
      <c r="AZ18" s="41"/>
      <c r="BA18" s="39" t="s">
        <v>356</v>
      </c>
      <c r="BB18" s="39" t="s">
        <v>356</v>
      </c>
      <c r="BC18" s="38">
        <v>37</v>
      </c>
      <c r="BD18" s="39" t="s">
        <v>426</v>
      </c>
      <c r="BE18" s="39" t="s">
        <v>366</v>
      </c>
      <c r="BF18" s="38">
        <v>2027</v>
      </c>
      <c r="BG18" s="38">
        <v>20</v>
      </c>
    </row>
    <row r="19" spans="1:59" s="42" customFormat="1" x14ac:dyDescent="0.25">
      <c r="A19" s="38">
        <v>429</v>
      </c>
      <c r="B19" s="38">
        <v>1</v>
      </c>
      <c r="C19" s="39" t="s">
        <v>344</v>
      </c>
      <c r="D19" s="39" t="s">
        <v>281</v>
      </c>
      <c r="E19" s="39" t="s">
        <v>345</v>
      </c>
      <c r="F19" s="39" t="s">
        <v>346</v>
      </c>
      <c r="G19" s="39" t="s">
        <v>480</v>
      </c>
      <c r="H19" s="39" t="s">
        <v>348</v>
      </c>
      <c r="I19" s="39" t="s">
        <v>423</v>
      </c>
      <c r="J19" s="39" t="s">
        <v>424</v>
      </c>
      <c r="K19" s="39" t="s">
        <v>351</v>
      </c>
      <c r="L19" s="39" t="s">
        <v>496</v>
      </c>
      <c r="M19" s="39" t="s">
        <v>497</v>
      </c>
      <c r="N19" s="39" t="s">
        <v>509</v>
      </c>
      <c r="O19" s="39" t="s">
        <v>407</v>
      </c>
      <c r="P19" s="39" t="s">
        <v>356</v>
      </c>
      <c r="Q19" s="39" t="s">
        <v>357</v>
      </c>
      <c r="R19" s="39" t="s">
        <v>358</v>
      </c>
      <c r="S19" s="39" t="s">
        <v>359</v>
      </c>
      <c r="T19" s="39" t="s">
        <v>510</v>
      </c>
      <c r="U19" s="38">
        <v>70.128770000000003</v>
      </c>
      <c r="V19" s="38">
        <v>29.01689</v>
      </c>
      <c r="W19" s="38">
        <v>1027646</v>
      </c>
      <c r="X19" s="38">
        <v>7841307</v>
      </c>
      <c r="Y19" s="39" t="s">
        <v>511</v>
      </c>
      <c r="Z19" s="39" t="s">
        <v>362</v>
      </c>
      <c r="AA19" s="39" t="s">
        <v>356</v>
      </c>
      <c r="AB19" s="38">
        <v>0</v>
      </c>
      <c r="AC19" s="38">
        <v>0</v>
      </c>
      <c r="AD19" s="38">
        <v>0</v>
      </c>
      <c r="AE19" s="38">
        <v>0</v>
      </c>
      <c r="AF19" s="38">
        <v>0</v>
      </c>
      <c r="AG19" s="40">
        <v>41767</v>
      </c>
      <c r="AH19" s="39" t="s">
        <v>425</v>
      </c>
      <c r="AI19" s="39" t="s">
        <v>512</v>
      </c>
      <c r="AJ19" s="39" t="s">
        <v>356</v>
      </c>
      <c r="AK19" s="39" t="s">
        <v>356</v>
      </c>
      <c r="AL19" s="39" t="s">
        <v>356</v>
      </c>
      <c r="AM19" s="39" t="s">
        <v>356</v>
      </c>
      <c r="AN19" s="39" t="s">
        <v>356</v>
      </c>
      <c r="AO19" s="39" t="s">
        <v>513</v>
      </c>
      <c r="AP19" s="39" t="s">
        <v>356</v>
      </c>
      <c r="AQ19" s="39" t="s">
        <v>356</v>
      </c>
      <c r="AR19" s="39" t="s">
        <v>356</v>
      </c>
      <c r="AS19" s="39" t="s">
        <v>356</v>
      </c>
      <c r="AT19" s="39" t="s">
        <v>356</v>
      </c>
      <c r="AU19" s="39" t="s">
        <v>356</v>
      </c>
      <c r="AV19" s="39" t="s">
        <v>356</v>
      </c>
      <c r="AW19" s="39" t="s">
        <v>356</v>
      </c>
      <c r="AX19" s="39" t="s">
        <v>356</v>
      </c>
      <c r="AY19" s="41"/>
      <c r="AZ19" s="41"/>
      <c r="BA19" s="39" t="s">
        <v>356</v>
      </c>
      <c r="BB19" s="39" t="s">
        <v>356</v>
      </c>
      <c r="BC19" s="38">
        <v>37</v>
      </c>
      <c r="BD19" s="39" t="s">
        <v>426</v>
      </c>
      <c r="BE19" s="39" t="s">
        <v>366</v>
      </c>
      <c r="BF19" s="38">
        <v>2027</v>
      </c>
      <c r="BG19" s="38">
        <v>20</v>
      </c>
    </row>
    <row r="20" spans="1:59" s="42" customFormat="1" x14ac:dyDescent="0.25">
      <c r="A20" s="38">
        <v>40</v>
      </c>
      <c r="B20" s="38">
        <v>1</v>
      </c>
      <c r="C20" s="39" t="s">
        <v>344</v>
      </c>
      <c r="D20" s="39" t="s">
        <v>281</v>
      </c>
      <c r="E20" s="39" t="s">
        <v>345</v>
      </c>
      <c r="F20" s="39" t="s">
        <v>346</v>
      </c>
      <c r="G20" s="39" t="s">
        <v>514</v>
      </c>
      <c r="H20" s="39" t="s">
        <v>348</v>
      </c>
      <c r="I20" s="39" t="s">
        <v>468</v>
      </c>
      <c r="J20" s="39" t="s">
        <v>469</v>
      </c>
      <c r="K20" s="39" t="s">
        <v>351</v>
      </c>
      <c r="L20" s="39" t="s">
        <v>481</v>
      </c>
      <c r="M20" s="39" t="s">
        <v>515</v>
      </c>
      <c r="N20" s="39" t="s">
        <v>516</v>
      </c>
      <c r="O20" s="39" t="s">
        <v>473</v>
      </c>
      <c r="P20" s="39" t="s">
        <v>356</v>
      </c>
      <c r="Q20" s="39" t="s">
        <v>462</v>
      </c>
      <c r="R20" s="39" t="s">
        <v>470</v>
      </c>
      <c r="S20" s="39" t="s">
        <v>359</v>
      </c>
      <c r="T20" s="39" t="s">
        <v>517</v>
      </c>
      <c r="U20" s="38">
        <v>70.071274000000003</v>
      </c>
      <c r="V20" s="38">
        <v>30.019355999999998</v>
      </c>
      <c r="W20" s="38">
        <v>1066304</v>
      </c>
      <c r="X20" s="38">
        <v>7844097</v>
      </c>
      <c r="Y20" s="39" t="s">
        <v>518</v>
      </c>
      <c r="Z20" s="39" t="s">
        <v>362</v>
      </c>
      <c r="AA20" s="39" t="s">
        <v>356</v>
      </c>
      <c r="AB20" s="38">
        <v>0</v>
      </c>
      <c r="AC20" s="38">
        <v>0</v>
      </c>
      <c r="AD20" s="38">
        <v>0</v>
      </c>
      <c r="AE20" s="38">
        <v>0</v>
      </c>
      <c r="AF20" s="38">
        <v>0</v>
      </c>
      <c r="AG20" s="40">
        <v>41876</v>
      </c>
      <c r="AH20" s="39" t="s">
        <v>356</v>
      </c>
      <c r="AI20" s="39" t="s">
        <v>519</v>
      </c>
      <c r="AJ20" s="39" t="s">
        <v>356</v>
      </c>
      <c r="AK20" s="39" t="s">
        <v>356</v>
      </c>
      <c r="AL20" s="39" t="s">
        <v>356</v>
      </c>
      <c r="AM20" s="39" t="s">
        <v>356</v>
      </c>
      <c r="AN20" s="39" t="s">
        <v>356</v>
      </c>
      <c r="AO20" s="39" t="s">
        <v>356</v>
      </c>
      <c r="AP20" s="39" t="s">
        <v>520</v>
      </c>
      <c r="AQ20" s="39" t="s">
        <v>356</v>
      </c>
      <c r="AR20" s="39" t="s">
        <v>356</v>
      </c>
      <c r="AS20" s="39" t="s">
        <v>356</v>
      </c>
      <c r="AT20" s="39" t="s">
        <v>356</v>
      </c>
      <c r="AU20" s="39" t="s">
        <v>356</v>
      </c>
      <c r="AV20" s="39" t="s">
        <v>356</v>
      </c>
      <c r="AW20" s="39" t="s">
        <v>356</v>
      </c>
      <c r="AX20" s="39" t="s">
        <v>356</v>
      </c>
      <c r="AY20" s="38">
        <v>0</v>
      </c>
      <c r="AZ20" s="38">
        <v>3</v>
      </c>
      <c r="BA20" s="39" t="s">
        <v>478</v>
      </c>
      <c r="BB20" s="39" t="s">
        <v>356</v>
      </c>
      <c r="BC20" s="38">
        <v>95</v>
      </c>
      <c r="BD20" s="39" t="s">
        <v>468</v>
      </c>
      <c r="BE20" s="39" t="s">
        <v>479</v>
      </c>
      <c r="BF20" s="38">
        <v>2003</v>
      </c>
      <c r="BG20" s="38">
        <v>20</v>
      </c>
    </row>
    <row r="21" spans="1:59" s="42" customFormat="1" x14ac:dyDescent="0.25">
      <c r="A21" s="38">
        <v>41</v>
      </c>
      <c r="B21" s="38">
        <v>1</v>
      </c>
      <c r="C21" s="39" t="s">
        <v>344</v>
      </c>
      <c r="D21" s="39" t="s">
        <v>281</v>
      </c>
      <c r="E21" s="39" t="s">
        <v>345</v>
      </c>
      <c r="F21" s="39" t="s">
        <v>346</v>
      </c>
      <c r="G21" s="39" t="s">
        <v>514</v>
      </c>
      <c r="H21" s="39" t="s">
        <v>348</v>
      </c>
      <c r="I21" s="39" t="s">
        <v>468</v>
      </c>
      <c r="J21" s="39" t="s">
        <v>469</v>
      </c>
      <c r="K21" s="39" t="s">
        <v>351</v>
      </c>
      <c r="L21" s="39" t="s">
        <v>481</v>
      </c>
      <c r="M21" s="39" t="s">
        <v>515</v>
      </c>
      <c r="N21" s="39" t="s">
        <v>516</v>
      </c>
      <c r="O21" s="39" t="s">
        <v>473</v>
      </c>
      <c r="P21" s="39" t="s">
        <v>356</v>
      </c>
      <c r="Q21" s="39" t="s">
        <v>462</v>
      </c>
      <c r="R21" s="39" t="s">
        <v>470</v>
      </c>
      <c r="S21" s="39" t="s">
        <v>359</v>
      </c>
      <c r="T21" s="39" t="s">
        <v>521</v>
      </c>
      <c r="U21" s="38">
        <v>70.071082000000004</v>
      </c>
      <c r="V21" s="38">
        <v>30.017541999999999</v>
      </c>
      <c r="W21" s="38">
        <v>1066243</v>
      </c>
      <c r="X21" s="38">
        <v>7844059</v>
      </c>
      <c r="Y21" s="39" t="s">
        <v>522</v>
      </c>
      <c r="Z21" s="39" t="s">
        <v>362</v>
      </c>
      <c r="AA21" s="39" t="s">
        <v>356</v>
      </c>
      <c r="AB21" s="38">
        <v>0</v>
      </c>
      <c r="AC21" s="38">
        <v>0</v>
      </c>
      <c r="AD21" s="38">
        <v>0</v>
      </c>
      <c r="AE21" s="38">
        <v>0</v>
      </c>
      <c r="AF21" s="38">
        <v>0</v>
      </c>
      <c r="AG21" s="40">
        <v>41876</v>
      </c>
      <c r="AH21" s="39" t="s">
        <v>356</v>
      </c>
      <c r="AI21" s="39" t="s">
        <v>523</v>
      </c>
      <c r="AJ21" s="39" t="s">
        <v>356</v>
      </c>
      <c r="AK21" s="39" t="s">
        <v>356</v>
      </c>
      <c r="AL21" s="39" t="s">
        <v>356</v>
      </c>
      <c r="AM21" s="39" t="s">
        <v>356</v>
      </c>
      <c r="AN21" s="39" t="s">
        <v>356</v>
      </c>
      <c r="AO21" s="39" t="s">
        <v>356</v>
      </c>
      <c r="AP21" s="39" t="s">
        <v>520</v>
      </c>
      <c r="AQ21" s="39" t="s">
        <v>356</v>
      </c>
      <c r="AR21" s="39" t="s">
        <v>356</v>
      </c>
      <c r="AS21" s="39" t="s">
        <v>356</v>
      </c>
      <c r="AT21" s="39" t="s">
        <v>356</v>
      </c>
      <c r="AU21" s="39" t="s">
        <v>356</v>
      </c>
      <c r="AV21" s="39" t="s">
        <v>356</v>
      </c>
      <c r="AW21" s="39" t="s">
        <v>356</v>
      </c>
      <c r="AX21" s="39" t="s">
        <v>356</v>
      </c>
      <c r="AY21" s="38">
        <v>0</v>
      </c>
      <c r="AZ21" s="38">
        <v>3</v>
      </c>
      <c r="BA21" s="39" t="s">
        <v>478</v>
      </c>
      <c r="BB21" s="39" t="s">
        <v>356</v>
      </c>
      <c r="BC21" s="38">
        <v>95</v>
      </c>
      <c r="BD21" s="39" t="s">
        <v>468</v>
      </c>
      <c r="BE21" s="39" t="s">
        <v>479</v>
      </c>
      <c r="BF21" s="38">
        <v>2003</v>
      </c>
      <c r="BG21" s="38">
        <v>20</v>
      </c>
    </row>
    <row r="22" spans="1:59" s="42" customFormat="1" x14ac:dyDescent="0.25">
      <c r="A22" s="38">
        <v>42</v>
      </c>
      <c r="B22" s="38">
        <v>1</v>
      </c>
      <c r="C22" s="39" t="s">
        <v>344</v>
      </c>
      <c r="D22" s="39" t="s">
        <v>281</v>
      </c>
      <c r="E22" s="39" t="s">
        <v>345</v>
      </c>
      <c r="F22" s="39" t="s">
        <v>346</v>
      </c>
      <c r="G22" s="39" t="s">
        <v>514</v>
      </c>
      <c r="H22" s="39" t="s">
        <v>348</v>
      </c>
      <c r="I22" s="39" t="s">
        <v>468</v>
      </c>
      <c r="J22" s="39" t="s">
        <v>469</v>
      </c>
      <c r="K22" s="39" t="s">
        <v>351</v>
      </c>
      <c r="L22" s="39" t="s">
        <v>481</v>
      </c>
      <c r="M22" s="39" t="s">
        <v>515</v>
      </c>
      <c r="N22" s="39" t="s">
        <v>524</v>
      </c>
      <c r="O22" s="39" t="s">
        <v>473</v>
      </c>
      <c r="P22" s="39" t="s">
        <v>356</v>
      </c>
      <c r="Q22" s="39" t="s">
        <v>462</v>
      </c>
      <c r="R22" s="39" t="s">
        <v>470</v>
      </c>
      <c r="S22" s="39" t="s">
        <v>359</v>
      </c>
      <c r="T22" s="39" t="s">
        <v>525</v>
      </c>
      <c r="U22" s="38">
        <v>70.069545000000005</v>
      </c>
      <c r="V22" s="38">
        <v>29.992208000000002</v>
      </c>
      <c r="W22" s="38">
        <v>1065346</v>
      </c>
      <c r="X22" s="38">
        <v>7843656</v>
      </c>
      <c r="Y22" s="39" t="s">
        <v>526</v>
      </c>
      <c r="Z22" s="39" t="s">
        <v>362</v>
      </c>
      <c r="AA22" s="39" t="s">
        <v>356</v>
      </c>
      <c r="AB22" s="38">
        <v>0</v>
      </c>
      <c r="AC22" s="38">
        <v>0</v>
      </c>
      <c r="AD22" s="38">
        <v>0</v>
      </c>
      <c r="AE22" s="38">
        <v>0</v>
      </c>
      <c r="AF22" s="38">
        <v>0</v>
      </c>
      <c r="AG22" s="40">
        <v>41876</v>
      </c>
      <c r="AH22" s="39" t="s">
        <v>356</v>
      </c>
      <c r="AI22" s="39" t="s">
        <v>527</v>
      </c>
      <c r="AJ22" s="39" t="s">
        <v>356</v>
      </c>
      <c r="AK22" s="39" t="s">
        <v>356</v>
      </c>
      <c r="AL22" s="39" t="s">
        <v>356</v>
      </c>
      <c r="AM22" s="39" t="s">
        <v>356</v>
      </c>
      <c r="AN22" s="39" t="s">
        <v>356</v>
      </c>
      <c r="AO22" s="39" t="s">
        <v>356</v>
      </c>
      <c r="AP22" s="39" t="s">
        <v>520</v>
      </c>
      <c r="AQ22" s="39" t="s">
        <v>356</v>
      </c>
      <c r="AR22" s="39" t="s">
        <v>356</v>
      </c>
      <c r="AS22" s="39" t="s">
        <v>356</v>
      </c>
      <c r="AT22" s="39" t="s">
        <v>356</v>
      </c>
      <c r="AU22" s="39" t="s">
        <v>356</v>
      </c>
      <c r="AV22" s="39" t="s">
        <v>356</v>
      </c>
      <c r="AW22" s="39" t="s">
        <v>356</v>
      </c>
      <c r="AX22" s="39" t="s">
        <v>356</v>
      </c>
      <c r="AY22" s="38">
        <v>0</v>
      </c>
      <c r="AZ22" s="38">
        <v>5</v>
      </c>
      <c r="BA22" s="39" t="s">
        <v>478</v>
      </c>
      <c r="BB22" s="39" t="s">
        <v>356</v>
      </c>
      <c r="BC22" s="38">
        <v>95</v>
      </c>
      <c r="BD22" s="39" t="s">
        <v>468</v>
      </c>
      <c r="BE22" s="39" t="s">
        <v>479</v>
      </c>
      <c r="BF22" s="38">
        <v>2003</v>
      </c>
      <c r="BG22" s="38">
        <v>20</v>
      </c>
    </row>
    <row r="23" spans="1:59" s="42" customFormat="1" x14ac:dyDescent="0.25">
      <c r="A23" s="38">
        <v>77</v>
      </c>
      <c r="B23" s="38">
        <v>1</v>
      </c>
      <c r="C23" s="39" t="s">
        <v>344</v>
      </c>
      <c r="D23" s="39" t="s">
        <v>281</v>
      </c>
      <c r="E23" s="39" t="s">
        <v>345</v>
      </c>
      <c r="F23" s="39" t="s">
        <v>346</v>
      </c>
      <c r="G23" s="39" t="s">
        <v>514</v>
      </c>
      <c r="H23" s="39" t="s">
        <v>348</v>
      </c>
      <c r="I23" s="39" t="s">
        <v>349</v>
      </c>
      <c r="J23" s="39" t="s">
        <v>350</v>
      </c>
      <c r="K23" s="39" t="s">
        <v>351</v>
      </c>
      <c r="L23" s="39" t="s">
        <v>528</v>
      </c>
      <c r="M23" s="39" t="s">
        <v>529</v>
      </c>
      <c r="N23" s="39" t="s">
        <v>530</v>
      </c>
      <c r="O23" s="39" t="s">
        <v>531</v>
      </c>
      <c r="P23" s="39" t="s">
        <v>356</v>
      </c>
      <c r="Q23" s="39" t="s">
        <v>357</v>
      </c>
      <c r="R23" s="39" t="s">
        <v>528</v>
      </c>
      <c r="S23" s="39" t="s">
        <v>359</v>
      </c>
      <c r="T23" s="39" t="s">
        <v>532</v>
      </c>
      <c r="U23" s="38">
        <v>70.107389999999995</v>
      </c>
      <c r="V23" s="38">
        <v>29.336259999999999</v>
      </c>
      <c r="W23" s="38">
        <v>1040034</v>
      </c>
      <c r="X23" s="38">
        <v>7841791</v>
      </c>
      <c r="Y23" s="39" t="s">
        <v>533</v>
      </c>
      <c r="Z23" s="39" t="s">
        <v>362</v>
      </c>
      <c r="AA23" s="39" t="s">
        <v>356</v>
      </c>
      <c r="AB23" s="38">
        <v>0</v>
      </c>
      <c r="AC23" s="38">
        <v>0</v>
      </c>
      <c r="AD23" s="38">
        <v>0</v>
      </c>
      <c r="AE23" s="38">
        <v>0</v>
      </c>
      <c r="AF23" s="38">
        <v>0</v>
      </c>
      <c r="AG23" s="40">
        <v>39867</v>
      </c>
      <c r="AH23" s="39" t="s">
        <v>529</v>
      </c>
      <c r="AI23" s="39" t="s">
        <v>534</v>
      </c>
      <c r="AJ23" s="39" t="s">
        <v>356</v>
      </c>
      <c r="AK23" s="39" t="s">
        <v>356</v>
      </c>
      <c r="AL23" s="39" t="s">
        <v>356</v>
      </c>
      <c r="AM23" s="39" t="s">
        <v>356</v>
      </c>
      <c r="AN23" s="39" t="s">
        <v>356</v>
      </c>
      <c r="AO23" s="39" t="s">
        <v>356</v>
      </c>
      <c r="AP23" s="39" t="s">
        <v>356</v>
      </c>
      <c r="AQ23" s="39" t="s">
        <v>356</v>
      </c>
      <c r="AR23" s="39" t="s">
        <v>356</v>
      </c>
      <c r="AS23" s="39" t="s">
        <v>356</v>
      </c>
      <c r="AT23" s="39" t="s">
        <v>356</v>
      </c>
      <c r="AU23" s="39" t="s">
        <v>356</v>
      </c>
      <c r="AV23" s="39" t="s">
        <v>356</v>
      </c>
      <c r="AW23" s="39" t="s">
        <v>356</v>
      </c>
      <c r="AX23" s="39" t="s">
        <v>356</v>
      </c>
      <c r="AY23" s="41"/>
      <c r="AZ23" s="41"/>
      <c r="BA23" s="39" t="s">
        <v>356</v>
      </c>
      <c r="BB23" s="39" t="s">
        <v>356</v>
      </c>
      <c r="BC23" s="38">
        <v>117</v>
      </c>
      <c r="BD23" s="39" t="s">
        <v>365</v>
      </c>
      <c r="BE23" s="39" t="s">
        <v>366</v>
      </c>
      <c r="BF23" s="38">
        <v>2003</v>
      </c>
      <c r="BG23" s="38">
        <v>20</v>
      </c>
    </row>
    <row r="24" spans="1:59" s="42" customFormat="1" x14ac:dyDescent="0.25">
      <c r="A24" s="38">
        <v>139</v>
      </c>
      <c r="B24" s="38">
        <v>1</v>
      </c>
      <c r="C24" s="39" t="s">
        <v>344</v>
      </c>
      <c r="D24" s="39" t="s">
        <v>281</v>
      </c>
      <c r="E24" s="39" t="s">
        <v>345</v>
      </c>
      <c r="F24" s="39" t="s">
        <v>346</v>
      </c>
      <c r="G24" s="39" t="s">
        <v>514</v>
      </c>
      <c r="H24" s="39" t="s">
        <v>348</v>
      </c>
      <c r="I24" s="39" t="s">
        <v>535</v>
      </c>
      <c r="J24" s="39" t="s">
        <v>536</v>
      </c>
      <c r="K24" s="39" t="s">
        <v>351</v>
      </c>
      <c r="L24" s="39" t="s">
        <v>537</v>
      </c>
      <c r="M24" s="39" t="s">
        <v>538</v>
      </c>
      <c r="N24" s="39" t="s">
        <v>539</v>
      </c>
      <c r="O24" s="39" t="s">
        <v>473</v>
      </c>
      <c r="P24" s="39" t="s">
        <v>540</v>
      </c>
      <c r="Q24" s="39" t="s">
        <v>357</v>
      </c>
      <c r="R24" s="39" t="s">
        <v>356</v>
      </c>
      <c r="S24" s="39" t="s">
        <v>359</v>
      </c>
      <c r="T24" s="39" t="s">
        <v>541</v>
      </c>
      <c r="U24" s="38">
        <v>70.065696000000003</v>
      </c>
      <c r="V24" s="38">
        <v>29.852993000000001</v>
      </c>
      <c r="W24" s="38">
        <v>1060293</v>
      </c>
      <c r="X24" s="38">
        <v>7841946</v>
      </c>
      <c r="Y24" s="39" t="s">
        <v>542</v>
      </c>
      <c r="Z24" s="39" t="s">
        <v>362</v>
      </c>
      <c r="AA24" s="39" t="s">
        <v>356</v>
      </c>
      <c r="AB24" s="38">
        <v>0</v>
      </c>
      <c r="AC24" s="38">
        <v>0</v>
      </c>
      <c r="AD24" s="38">
        <v>0</v>
      </c>
      <c r="AE24" s="38">
        <v>0</v>
      </c>
      <c r="AF24" s="38">
        <v>0</v>
      </c>
      <c r="AG24" s="40">
        <v>41694.707638888889</v>
      </c>
      <c r="AH24" s="39" t="s">
        <v>356</v>
      </c>
      <c r="AI24" s="39" t="s">
        <v>543</v>
      </c>
      <c r="AJ24" s="39" t="s">
        <v>356</v>
      </c>
      <c r="AK24" s="39" t="s">
        <v>544</v>
      </c>
      <c r="AL24" s="39" t="s">
        <v>545</v>
      </c>
      <c r="AM24" s="39" t="s">
        <v>356</v>
      </c>
      <c r="AN24" s="39" t="s">
        <v>356</v>
      </c>
      <c r="AO24" s="39" t="s">
        <v>356</v>
      </c>
      <c r="AP24" s="39" t="s">
        <v>356</v>
      </c>
      <c r="AQ24" s="39" t="s">
        <v>356</v>
      </c>
      <c r="AR24" s="39" t="s">
        <v>546</v>
      </c>
      <c r="AS24" s="39" t="s">
        <v>356</v>
      </c>
      <c r="AT24" s="39" t="s">
        <v>547</v>
      </c>
      <c r="AU24" s="39" t="s">
        <v>356</v>
      </c>
      <c r="AV24" s="39" t="s">
        <v>356</v>
      </c>
      <c r="AW24" s="39" t="s">
        <v>356</v>
      </c>
      <c r="AX24" s="39" t="s">
        <v>356</v>
      </c>
      <c r="AY24" s="41"/>
      <c r="AZ24" s="41"/>
      <c r="BA24" s="39" t="s">
        <v>356</v>
      </c>
      <c r="BB24" s="39" t="s">
        <v>356</v>
      </c>
      <c r="BC24" s="38">
        <v>1010</v>
      </c>
      <c r="BD24" s="39" t="s">
        <v>548</v>
      </c>
      <c r="BE24" s="39" t="s">
        <v>549</v>
      </c>
      <c r="BF24" s="38">
        <v>2003</v>
      </c>
      <c r="BG24" s="38">
        <v>20</v>
      </c>
    </row>
    <row r="25" spans="1:59" s="42" customFormat="1" x14ac:dyDescent="0.25">
      <c r="A25" s="38">
        <v>141</v>
      </c>
      <c r="B25" s="38">
        <v>1</v>
      </c>
      <c r="C25" s="39" t="s">
        <v>344</v>
      </c>
      <c r="D25" s="39" t="s">
        <v>281</v>
      </c>
      <c r="E25" s="39" t="s">
        <v>345</v>
      </c>
      <c r="F25" s="39" t="s">
        <v>346</v>
      </c>
      <c r="G25" s="39" t="s">
        <v>514</v>
      </c>
      <c r="H25" s="39" t="s">
        <v>348</v>
      </c>
      <c r="I25" s="39" t="s">
        <v>535</v>
      </c>
      <c r="J25" s="39" t="s">
        <v>536</v>
      </c>
      <c r="K25" s="39" t="s">
        <v>351</v>
      </c>
      <c r="L25" s="39" t="s">
        <v>550</v>
      </c>
      <c r="M25" s="39" t="s">
        <v>551</v>
      </c>
      <c r="N25" s="39" t="s">
        <v>552</v>
      </c>
      <c r="O25" s="39" t="s">
        <v>553</v>
      </c>
      <c r="P25" s="39" t="s">
        <v>554</v>
      </c>
      <c r="Q25" s="39" t="s">
        <v>462</v>
      </c>
      <c r="R25" s="39" t="s">
        <v>356</v>
      </c>
      <c r="S25" s="39" t="s">
        <v>359</v>
      </c>
      <c r="T25" s="39" t="s">
        <v>555</v>
      </c>
      <c r="U25" s="38">
        <v>70.063046999999997</v>
      </c>
      <c r="V25" s="38">
        <v>29.896912</v>
      </c>
      <c r="W25" s="38">
        <v>1061993</v>
      </c>
      <c r="X25" s="38">
        <v>7842065</v>
      </c>
      <c r="Y25" s="39" t="s">
        <v>556</v>
      </c>
      <c r="Z25" s="39" t="s">
        <v>362</v>
      </c>
      <c r="AA25" s="39" t="s">
        <v>356</v>
      </c>
      <c r="AB25" s="38">
        <v>0</v>
      </c>
      <c r="AC25" s="38">
        <v>0</v>
      </c>
      <c r="AD25" s="38">
        <v>0</v>
      </c>
      <c r="AE25" s="38">
        <v>0</v>
      </c>
      <c r="AF25" s="38">
        <v>0</v>
      </c>
      <c r="AG25" s="40">
        <v>42210.843726851854</v>
      </c>
      <c r="AH25" s="39" t="s">
        <v>356</v>
      </c>
      <c r="AI25" s="39" t="s">
        <v>557</v>
      </c>
      <c r="AJ25" s="39" t="s">
        <v>356</v>
      </c>
      <c r="AK25" s="39" t="s">
        <v>558</v>
      </c>
      <c r="AL25" s="39" t="s">
        <v>559</v>
      </c>
      <c r="AM25" s="39" t="s">
        <v>356</v>
      </c>
      <c r="AN25" s="39" t="s">
        <v>356</v>
      </c>
      <c r="AO25" s="39" t="s">
        <v>356</v>
      </c>
      <c r="AP25" s="39" t="s">
        <v>356</v>
      </c>
      <c r="AQ25" s="39" t="s">
        <v>356</v>
      </c>
      <c r="AR25" s="39" t="s">
        <v>356</v>
      </c>
      <c r="AS25" s="39" t="s">
        <v>356</v>
      </c>
      <c r="AT25" s="39" t="s">
        <v>356</v>
      </c>
      <c r="AU25" s="39" t="s">
        <v>356</v>
      </c>
      <c r="AV25" s="39" t="s">
        <v>356</v>
      </c>
      <c r="AW25" s="39" t="s">
        <v>356</v>
      </c>
      <c r="AX25" s="39" t="s">
        <v>356</v>
      </c>
      <c r="AY25" s="41"/>
      <c r="AZ25" s="41"/>
      <c r="BA25" s="39" t="s">
        <v>356</v>
      </c>
      <c r="BB25" s="39" t="s">
        <v>356</v>
      </c>
      <c r="BC25" s="38">
        <v>1010</v>
      </c>
      <c r="BD25" s="39" t="s">
        <v>548</v>
      </c>
      <c r="BE25" s="39" t="s">
        <v>549</v>
      </c>
      <c r="BF25" s="38">
        <v>2003</v>
      </c>
      <c r="BG25" s="38">
        <v>20</v>
      </c>
    </row>
    <row r="26" spans="1:59" s="42" customFormat="1" x14ac:dyDescent="0.25">
      <c r="A26" s="38">
        <v>148</v>
      </c>
      <c r="B26" s="38">
        <v>1</v>
      </c>
      <c r="C26" s="39" t="s">
        <v>344</v>
      </c>
      <c r="D26" s="39" t="s">
        <v>281</v>
      </c>
      <c r="E26" s="39" t="s">
        <v>345</v>
      </c>
      <c r="F26" s="39" t="s">
        <v>346</v>
      </c>
      <c r="G26" s="39" t="s">
        <v>514</v>
      </c>
      <c r="H26" s="39" t="s">
        <v>348</v>
      </c>
      <c r="I26" s="39" t="s">
        <v>535</v>
      </c>
      <c r="J26" s="39" t="s">
        <v>536</v>
      </c>
      <c r="K26" s="39" t="s">
        <v>351</v>
      </c>
      <c r="L26" s="39" t="s">
        <v>560</v>
      </c>
      <c r="M26" s="39" t="s">
        <v>561</v>
      </c>
      <c r="N26" s="39" t="s">
        <v>562</v>
      </c>
      <c r="O26" s="39" t="s">
        <v>461</v>
      </c>
      <c r="P26" s="39" t="s">
        <v>563</v>
      </c>
      <c r="Q26" s="39" t="s">
        <v>462</v>
      </c>
      <c r="R26" s="39" t="s">
        <v>356</v>
      </c>
      <c r="S26" s="39" t="s">
        <v>359</v>
      </c>
      <c r="T26" s="39" t="s">
        <v>564</v>
      </c>
      <c r="U26" s="38">
        <v>70.180637000000004</v>
      </c>
      <c r="V26" s="38">
        <v>30.320799999999998</v>
      </c>
      <c r="W26" s="38">
        <v>1074406</v>
      </c>
      <c r="X26" s="38">
        <v>7858799</v>
      </c>
      <c r="Y26" s="39" t="s">
        <v>565</v>
      </c>
      <c r="Z26" s="39" t="s">
        <v>362</v>
      </c>
      <c r="AA26" s="39" t="s">
        <v>356</v>
      </c>
      <c r="AB26" s="38">
        <v>0</v>
      </c>
      <c r="AC26" s="38">
        <v>0</v>
      </c>
      <c r="AD26" s="38">
        <v>0</v>
      </c>
      <c r="AE26" s="38">
        <v>0</v>
      </c>
      <c r="AF26" s="38">
        <v>0</v>
      </c>
      <c r="AG26" s="40">
        <v>42936.752256944441</v>
      </c>
      <c r="AH26" s="39" t="s">
        <v>356</v>
      </c>
      <c r="AI26" s="39" t="s">
        <v>566</v>
      </c>
      <c r="AJ26" s="39" t="s">
        <v>567</v>
      </c>
      <c r="AK26" s="39" t="s">
        <v>568</v>
      </c>
      <c r="AL26" s="39" t="s">
        <v>569</v>
      </c>
      <c r="AM26" s="39" t="s">
        <v>356</v>
      </c>
      <c r="AN26" s="39" t="s">
        <v>356</v>
      </c>
      <c r="AO26" s="39" t="s">
        <v>356</v>
      </c>
      <c r="AP26" s="39" t="s">
        <v>356</v>
      </c>
      <c r="AQ26" s="39" t="s">
        <v>356</v>
      </c>
      <c r="AR26" s="39" t="s">
        <v>356</v>
      </c>
      <c r="AS26" s="39" t="s">
        <v>356</v>
      </c>
      <c r="AT26" s="39" t="s">
        <v>356</v>
      </c>
      <c r="AU26" s="39" t="s">
        <v>356</v>
      </c>
      <c r="AV26" s="39" t="s">
        <v>356</v>
      </c>
      <c r="AW26" s="39" t="s">
        <v>356</v>
      </c>
      <c r="AX26" s="39" t="s">
        <v>356</v>
      </c>
      <c r="AY26" s="41"/>
      <c r="AZ26" s="41"/>
      <c r="BA26" s="39" t="s">
        <v>356</v>
      </c>
      <c r="BB26" s="39" t="s">
        <v>356</v>
      </c>
      <c r="BC26" s="38">
        <v>1010</v>
      </c>
      <c r="BD26" s="39" t="s">
        <v>548</v>
      </c>
      <c r="BE26" s="39" t="s">
        <v>549</v>
      </c>
      <c r="BF26" s="38">
        <v>2003</v>
      </c>
      <c r="BG26" s="38">
        <v>20</v>
      </c>
    </row>
    <row r="27" spans="1:59" s="42" customFormat="1" x14ac:dyDescent="0.25">
      <c r="A27" s="38">
        <v>150</v>
      </c>
      <c r="B27" s="38">
        <v>1</v>
      </c>
      <c r="C27" s="39" t="s">
        <v>344</v>
      </c>
      <c r="D27" s="39" t="s">
        <v>281</v>
      </c>
      <c r="E27" s="39" t="s">
        <v>345</v>
      </c>
      <c r="F27" s="39" t="s">
        <v>346</v>
      </c>
      <c r="G27" s="39" t="s">
        <v>514</v>
      </c>
      <c r="H27" s="39" t="s">
        <v>348</v>
      </c>
      <c r="I27" s="39" t="s">
        <v>535</v>
      </c>
      <c r="J27" s="39" t="s">
        <v>536</v>
      </c>
      <c r="K27" s="39" t="s">
        <v>351</v>
      </c>
      <c r="L27" s="39" t="s">
        <v>570</v>
      </c>
      <c r="M27" s="39" t="s">
        <v>571</v>
      </c>
      <c r="N27" s="39" t="s">
        <v>572</v>
      </c>
      <c r="O27" s="39" t="s">
        <v>573</v>
      </c>
      <c r="P27" s="39" t="s">
        <v>563</v>
      </c>
      <c r="Q27" s="39" t="s">
        <v>462</v>
      </c>
      <c r="R27" s="39" t="s">
        <v>356</v>
      </c>
      <c r="S27" s="39" t="s">
        <v>359</v>
      </c>
      <c r="T27" s="39" t="s">
        <v>574</v>
      </c>
      <c r="U27" s="38">
        <v>70.062070000000006</v>
      </c>
      <c r="V27" s="38">
        <v>29.894181</v>
      </c>
      <c r="W27" s="38">
        <v>1061918</v>
      </c>
      <c r="X27" s="38">
        <v>7841933</v>
      </c>
      <c r="Y27" s="39" t="s">
        <v>575</v>
      </c>
      <c r="Z27" s="39" t="s">
        <v>362</v>
      </c>
      <c r="AA27" s="39" t="s">
        <v>356</v>
      </c>
      <c r="AB27" s="38">
        <v>0</v>
      </c>
      <c r="AC27" s="38">
        <v>0</v>
      </c>
      <c r="AD27" s="38">
        <v>0</v>
      </c>
      <c r="AE27" s="38">
        <v>0</v>
      </c>
      <c r="AF27" s="38">
        <v>0</v>
      </c>
      <c r="AG27" s="40">
        <v>42950.380567129629</v>
      </c>
      <c r="AH27" s="39" t="s">
        <v>356</v>
      </c>
      <c r="AI27" s="39" t="s">
        <v>576</v>
      </c>
      <c r="AJ27" s="39" t="s">
        <v>567</v>
      </c>
      <c r="AK27" s="39" t="s">
        <v>356</v>
      </c>
      <c r="AL27" s="39" t="s">
        <v>356</v>
      </c>
      <c r="AM27" s="39" t="s">
        <v>356</v>
      </c>
      <c r="AN27" s="39" t="s">
        <v>356</v>
      </c>
      <c r="AO27" s="39" t="s">
        <v>356</v>
      </c>
      <c r="AP27" s="39" t="s">
        <v>356</v>
      </c>
      <c r="AQ27" s="39" t="s">
        <v>356</v>
      </c>
      <c r="AR27" s="39" t="s">
        <v>546</v>
      </c>
      <c r="AS27" s="39" t="s">
        <v>356</v>
      </c>
      <c r="AT27" s="39" t="s">
        <v>356</v>
      </c>
      <c r="AU27" s="39" t="s">
        <v>356</v>
      </c>
      <c r="AV27" s="39" t="s">
        <v>356</v>
      </c>
      <c r="AW27" s="39" t="s">
        <v>356</v>
      </c>
      <c r="AX27" s="39" t="s">
        <v>356</v>
      </c>
      <c r="AY27" s="41"/>
      <c r="AZ27" s="41"/>
      <c r="BA27" s="39" t="s">
        <v>356</v>
      </c>
      <c r="BB27" s="39" t="s">
        <v>356</v>
      </c>
      <c r="BC27" s="38">
        <v>1010</v>
      </c>
      <c r="BD27" s="39" t="s">
        <v>548</v>
      </c>
      <c r="BE27" s="39" t="s">
        <v>549</v>
      </c>
      <c r="BF27" s="38">
        <v>2003</v>
      </c>
      <c r="BG27" s="38">
        <v>20</v>
      </c>
    </row>
    <row r="28" spans="1:59" s="42" customFormat="1" x14ac:dyDescent="0.25">
      <c r="A28" s="38">
        <v>152</v>
      </c>
      <c r="B28" s="38">
        <v>1</v>
      </c>
      <c r="C28" s="39" t="s">
        <v>344</v>
      </c>
      <c r="D28" s="39" t="s">
        <v>281</v>
      </c>
      <c r="E28" s="39" t="s">
        <v>345</v>
      </c>
      <c r="F28" s="39" t="s">
        <v>346</v>
      </c>
      <c r="G28" s="39" t="s">
        <v>514</v>
      </c>
      <c r="H28" s="39" t="s">
        <v>348</v>
      </c>
      <c r="I28" s="39" t="s">
        <v>535</v>
      </c>
      <c r="J28" s="39" t="s">
        <v>536</v>
      </c>
      <c r="K28" s="39" t="s">
        <v>351</v>
      </c>
      <c r="L28" s="39" t="s">
        <v>570</v>
      </c>
      <c r="M28" s="39" t="s">
        <v>577</v>
      </c>
      <c r="N28" s="39" t="s">
        <v>578</v>
      </c>
      <c r="O28" s="39" t="s">
        <v>573</v>
      </c>
      <c r="P28" s="39" t="s">
        <v>563</v>
      </c>
      <c r="Q28" s="39" t="s">
        <v>462</v>
      </c>
      <c r="R28" s="39" t="s">
        <v>356</v>
      </c>
      <c r="S28" s="39" t="s">
        <v>359</v>
      </c>
      <c r="T28" s="39" t="s">
        <v>579</v>
      </c>
      <c r="U28" s="38">
        <v>70.208521000000005</v>
      </c>
      <c r="V28" s="38">
        <v>30.459239</v>
      </c>
      <c r="W28" s="38">
        <v>1078711</v>
      </c>
      <c r="X28" s="38">
        <v>7863140</v>
      </c>
      <c r="Y28" s="39" t="s">
        <v>580</v>
      </c>
      <c r="Z28" s="39" t="s">
        <v>362</v>
      </c>
      <c r="AA28" s="39" t="s">
        <v>356</v>
      </c>
      <c r="AB28" s="38">
        <v>0</v>
      </c>
      <c r="AC28" s="38">
        <v>0</v>
      </c>
      <c r="AD28" s="38">
        <v>0</v>
      </c>
      <c r="AE28" s="38">
        <v>0</v>
      </c>
      <c r="AF28" s="38">
        <v>0</v>
      </c>
      <c r="AG28" s="40">
        <v>42950.538402777776</v>
      </c>
      <c r="AH28" s="39" t="s">
        <v>356</v>
      </c>
      <c r="AI28" s="39" t="s">
        <v>581</v>
      </c>
      <c r="AJ28" s="39" t="s">
        <v>567</v>
      </c>
      <c r="AK28" s="39" t="s">
        <v>356</v>
      </c>
      <c r="AL28" s="39" t="s">
        <v>356</v>
      </c>
      <c r="AM28" s="39" t="s">
        <v>356</v>
      </c>
      <c r="AN28" s="39" t="s">
        <v>356</v>
      </c>
      <c r="AO28" s="39" t="s">
        <v>356</v>
      </c>
      <c r="AP28" s="39" t="s">
        <v>356</v>
      </c>
      <c r="AQ28" s="39" t="s">
        <v>356</v>
      </c>
      <c r="AR28" s="39" t="s">
        <v>546</v>
      </c>
      <c r="AS28" s="39" t="s">
        <v>356</v>
      </c>
      <c r="AT28" s="39" t="s">
        <v>356</v>
      </c>
      <c r="AU28" s="39" t="s">
        <v>356</v>
      </c>
      <c r="AV28" s="39" t="s">
        <v>356</v>
      </c>
      <c r="AW28" s="39" t="s">
        <v>356</v>
      </c>
      <c r="AX28" s="39" t="s">
        <v>356</v>
      </c>
      <c r="AY28" s="41"/>
      <c r="AZ28" s="41"/>
      <c r="BA28" s="39" t="s">
        <v>356</v>
      </c>
      <c r="BB28" s="39" t="s">
        <v>356</v>
      </c>
      <c r="BC28" s="38">
        <v>1010</v>
      </c>
      <c r="BD28" s="39" t="s">
        <v>548</v>
      </c>
      <c r="BE28" s="39" t="s">
        <v>549</v>
      </c>
      <c r="BF28" s="38">
        <v>2003</v>
      </c>
      <c r="BG28" s="38">
        <v>20</v>
      </c>
    </row>
    <row r="29" spans="1:59" s="42" customFormat="1" x14ac:dyDescent="0.25">
      <c r="A29" s="38">
        <v>158</v>
      </c>
      <c r="B29" s="38">
        <v>1</v>
      </c>
      <c r="C29" s="39" t="s">
        <v>344</v>
      </c>
      <c r="D29" s="39" t="s">
        <v>281</v>
      </c>
      <c r="E29" s="39" t="s">
        <v>345</v>
      </c>
      <c r="F29" s="39" t="s">
        <v>346</v>
      </c>
      <c r="G29" s="39" t="s">
        <v>514</v>
      </c>
      <c r="H29" s="39" t="s">
        <v>348</v>
      </c>
      <c r="I29" s="39" t="s">
        <v>535</v>
      </c>
      <c r="J29" s="39" t="s">
        <v>536</v>
      </c>
      <c r="K29" s="39" t="s">
        <v>351</v>
      </c>
      <c r="L29" s="39" t="s">
        <v>550</v>
      </c>
      <c r="M29" s="39" t="s">
        <v>551</v>
      </c>
      <c r="N29" s="39" t="s">
        <v>552</v>
      </c>
      <c r="O29" s="39" t="s">
        <v>553</v>
      </c>
      <c r="P29" s="39" t="s">
        <v>582</v>
      </c>
      <c r="Q29" s="39" t="s">
        <v>462</v>
      </c>
      <c r="R29" s="39" t="s">
        <v>356</v>
      </c>
      <c r="S29" s="39" t="s">
        <v>359</v>
      </c>
      <c r="T29" s="39" t="s">
        <v>583</v>
      </c>
      <c r="U29" s="38">
        <v>70.061586000000005</v>
      </c>
      <c r="V29" s="38">
        <v>29.895654</v>
      </c>
      <c r="W29" s="38">
        <v>1061986</v>
      </c>
      <c r="X29" s="38">
        <v>7841894</v>
      </c>
      <c r="Y29" s="39" t="s">
        <v>584</v>
      </c>
      <c r="Z29" s="39" t="s">
        <v>362</v>
      </c>
      <c r="AA29" s="39" t="s">
        <v>356</v>
      </c>
      <c r="AB29" s="38">
        <v>0</v>
      </c>
      <c r="AC29" s="38">
        <v>0</v>
      </c>
      <c r="AD29" s="38">
        <v>1</v>
      </c>
      <c r="AE29" s="38">
        <v>0</v>
      </c>
      <c r="AF29" s="38">
        <v>0</v>
      </c>
      <c r="AG29" s="40">
        <v>43002.084027777775</v>
      </c>
      <c r="AH29" s="39" t="s">
        <v>356</v>
      </c>
      <c r="AI29" s="39" t="s">
        <v>585</v>
      </c>
      <c r="AJ29" s="39" t="s">
        <v>356</v>
      </c>
      <c r="AK29" s="39" t="s">
        <v>586</v>
      </c>
      <c r="AL29" s="39" t="s">
        <v>587</v>
      </c>
      <c r="AM29" s="39" t="s">
        <v>356</v>
      </c>
      <c r="AN29" s="39" t="s">
        <v>356</v>
      </c>
      <c r="AO29" s="39" t="s">
        <v>356</v>
      </c>
      <c r="AP29" s="39" t="s">
        <v>356</v>
      </c>
      <c r="AQ29" s="39" t="s">
        <v>356</v>
      </c>
      <c r="AR29" s="39" t="s">
        <v>356</v>
      </c>
      <c r="AS29" s="39" t="s">
        <v>356</v>
      </c>
      <c r="AT29" s="39" t="s">
        <v>356</v>
      </c>
      <c r="AU29" s="39" t="s">
        <v>356</v>
      </c>
      <c r="AV29" s="39" t="s">
        <v>356</v>
      </c>
      <c r="AW29" s="39" t="s">
        <v>356</v>
      </c>
      <c r="AX29" s="39" t="s">
        <v>356</v>
      </c>
      <c r="AY29" s="41"/>
      <c r="AZ29" s="41"/>
      <c r="BA29" s="39" t="s">
        <v>356</v>
      </c>
      <c r="BB29" s="39" t="s">
        <v>356</v>
      </c>
      <c r="BC29" s="38">
        <v>1010</v>
      </c>
      <c r="BD29" s="39" t="s">
        <v>548</v>
      </c>
      <c r="BE29" s="39" t="s">
        <v>549</v>
      </c>
      <c r="BF29" s="38">
        <v>2003</v>
      </c>
      <c r="BG29" s="38">
        <v>20</v>
      </c>
    </row>
    <row r="30" spans="1:59" s="42" customFormat="1" x14ac:dyDescent="0.25">
      <c r="A30" s="38">
        <v>166</v>
      </c>
      <c r="B30" s="38">
        <v>1</v>
      </c>
      <c r="C30" s="39" t="s">
        <v>344</v>
      </c>
      <c r="D30" s="39" t="s">
        <v>281</v>
      </c>
      <c r="E30" s="39" t="s">
        <v>345</v>
      </c>
      <c r="F30" s="39" t="s">
        <v>346</v>
      </c>
      <c r="G30" s="39" t="s">
        <v>514</v>
      </c>
      <c r="H30" s="39" t="s">
        <v>348</v>
      </c>
      <c r="I30" s="39" t="s">
        <v>535</v>
      </c>
      <c r="J30" s="39" t="s">
        <v>536</v>
      </c>
      <c r="K30" s="39" t="s">
        <v>351</v>
      </c>
      <c r="L30" s="39" t="s">
        <v>570</v>
      </c>
      <c r="M30" s="39" t="s">
        <v>571</v>
      </c>
      <c r="N30" s="39" t="s">
        <v>588</v>
      </c>
      <c r="O30" s="39" t="s">
        <v>589</v>
      </c>
      <c r="P30" s="39" t="s">
        <v>563</v>
      </c>
      <c r="Q30" s="39" t="s">
        <v>462</v>
      </c>
      <c r="R30" s="39" t="s">
        <v>356</v>
      </c>
      <c r="S30" s="39" t="s">
        <v>359</v>
      </c>
      <c r="T30" s="39" t="s">
        <v>590</v>
      </c>
      <c r="U30" s="38">
        <v>70.168638999999999</v>
      </c>
      <c r="V30" s="38">
        <v>30.321149999999999</v>
      </c>
      <c r="W30" s="38">
        <v>1074754</v>
      </c>
      <c r="X30" s="38">
        <v>7857502</v>
      </c>
      <c r="Y30" s="39" t="s">
        <v>591</v>
      </c>
      <c r="Z30" s="39" t="s">
        <v>362</v>
      </c>
      <c r="AA30" s="39" t="s">
        <v>356</v>
      </c>
      <c r="AB30" s="38">
        <v>0</v>
      </c>
      <c r="AC30" s="38">
        <v>0</v>
      </c>
      <c r="AD30" s="38">
        <v>0</v>
      </c>
      <c r="AE30" s="38">
        <v>0</v>
      </c>
      <c r="AF30" s="38">
        <v>0</v>
      </c>
      <c r="AG30" s="40">
        <v>43002.848854166667</v>
      </c>
      <c r="AH30" s="39" t="s">
        <v>356</v>
      </c>
      <c r="AI30" s="39" t="s">
        <v>592</v>
      </c>
      <c r="AJ30" s="39" t="s">
        <v>567</v>
      </c>
      <c r="AK30" s="39" t="s">
        <v>356</v>
      </c>
      <c r="AL30" s="39" t="s">
        <v>356</v>
      </c>
      <c r="AM30" s="39" t="s">
        <v>356</v>
      </c>
      <c r="AN30" s="39" t="s">
        <v>356</v>
      </c>
      <c r="AO30" s="39" t="s">
        <v>356</v>
      </c>
      <c r="AP30" s="39" t="s">
        <v>356</v>
      </c>
      <c r="AQ30" s="39" t="s">
        <v>356</v>
      </c>
      <c r="AR30" s="39" t="s">
        <v>546</v>
      </c>
      <c r="AS30" s="39" t="s">
        <v>356</v>
      </c>
      <c r="AT30" s="39" t="s">
        <v>356</v>
      </c>
      <c r="AU30" s="39" t="s">
        <v>356</v>
      </c>
      <c r="AV30" s="39" t="s">
        <v>356</v>
      </c>
      <c r="AW30" s="39" t="s">
        <v>356</v>
      </c>
      <c r="AX30" s="39" t="s">
        <v>356</v>
      </c>
      <c r="AY30" s="41"/>
      <c r="AZ30" s="41"/>
      <c r="BA30" s="39" t="s">
        <v>356</v>
      </c>
      <c r="BB30" s="39" t="s">
        <v>356</v>
      </c>
      <c r="BC30" s="38">
        <v>1010</v>
      </c>
      <c r="BD30" s="39" t="s">
        <v>548</v>
      </c>
      <c r="BE30" s="39" t="s">
        <v>549</v>
      </c>
      <c r="BF30" s="38">
        <v>2003</v>
      </c>
      <c r="BG30" s="38">
        <v>20</v>
      </c>
    </row>
    <row r="31" spans="1:59" s="42" customFormat="1" x14ac:dyDescent="0.25">
      <c r="A31" s="38">
        <v>169</v>
      </c>
      <c r="B31" s="38">
        <v>1</v>
      </c>
      <c r="C31" s="39" t="s">
        <v>344</v>
      </c>
      <c r="D31" s="39" t="s">
        <v>281</v>
      </c>
      <c r="E31" s="39" t="s">
        <v>345</v>
      </c>
      <c r="F31" s="39" t="s">
        <v>346</v>
      </c>
      <c r="G31" s="39" t="s">
        <v>514</v>
      </c>
      <c r="H31" s="39" t="s">
        <v>348</v>
      </c>
      <c r="I31" s="39" t="s">
        <v>535</v>
      </c>
      <c r="J31" s="39" t="s">
        <v>536</v>
      </c>
      <c r="K31" s="39" t="s">
        <v>351</v>
      </c>
      <c r="L31" s="39" t="s">
        <v>593</v>
      </c>
      <c r="M31" s="39" t="s">
        <v>594</v>
      </c>
      <c r="N31" s="39" t="s">
        <v>595</v>
      </c>
      <c r="O31" s="39" t="s">
        <v>553</v>
      </c>
      <c r="P31" s="39" t="s">
        <v>299</v>
      </c>
      <c r="Q31" s="39" t="s">
        <v>462</v>
      </c>
      <c r="R31" s="39" t="s">
        <v>356</v>
      </c>
      <c r="S31" s="39" t="s">
        <v>359</v>
      </c>
      <c r="T31" s="39" t="s">
        <v>596</v>
      </c>
      <c r="U31" s="38">
        <v>70.061693000000005</v>
      </c>
      <c r="V31" s="38">
        <v>29.896229000000002</v>
      </c>
      <c r="W31" s="38">
        <v>1062004</v>
      </c>
      <c r="X31" s="38">
        <v>7841911</v>
      </c>
      <c r="Y31" s="39" t="s">
        <v>597</v>
      </c>
      <c r="Z31" s="39" t="s">
        <v>362</v>
      </c>
      <c r="AA31" s="39" t="s">
        <v>356</v>
      </c>
      <c r="AB31" s="38">
        <v>0</v>
      </c>
      <c r="AC31" s="38">
        <v>0</v>
      </c>
      <c r="AD31" s="38">
        <v>1</v>
      </c>
      <c r="AE31" s="38">
        <v>0</v>
      </c>
      <c r="AF31" s="38">
        <v>0</v>
      </c>
      <c r="AG31" s="40">
        <v>43003.084027777775</v>
      </c>
      <c r="AH31" s="39" t="s">
        <v>356</v>
      </c>
      <c r="AI31" s="39" t="s">
        <v>598</v>
      </c>
      <c r="AJ31" s="39" t="s">
        <v>356</v>
      </c>
      <c r="AK31" s="39" t="s">
        <v>599</v>
      </c>
      <c r="AL31" s="39" t="s">
        <v>600</v>
      </c>
      <c r="AM31" s="39" t="s">
        <v>356</v>
      </c>
      <c r="AN31" s="39" t="s">
        <v>356</v>
      </c>
      <c r="AO31" s="39" t="s">
        <v>356</v>
      </c>
      <c r="AP31" s="39" t="s">
        <v>356</v>
      </c>
      <c r="AQ31" s="39" t="s">
        <v>356</v>
      </c>
      <c r="AR31" s="39" t="s">
        <v>356</v>
      </c>
      <c r="AS31" s="39" t="s">
        <v>356</v>
      </c>
      <c r="AT31" s="39" t="s">
        <v>356</v>
      </c>
      <c r="AU31" s="39" t="s">
        <v>356</v>
      </c>
      <c r="AV31" s="39" t="s">
        <v>356</v>
      </c>
      <c r="AW31" s="39" t="s">
        <v>356</v>
      </c>
      <c r="AX31" s="39" t="s">
        <v>356</v>
      </c>
      <c r="AY31" s="41"/>
      <c r="AZ31" s="41"/>
      <c r="BA31" s="39" t="s">
        <v>356</v>
      </c>
      <c r="BB31" s="39" t="s">
        <v>356</v>
      </c>
      <c r="BC31" s="38">
        <v>1010</v>
      </c>
      <c r="BD31" s="39" t="s">
        <v>548</v>
      </c>
      <c r="BE31" s="39" t="s">
        <v>549</v>
      </c>
      <c r="BF31" s="38">
        <v>2003</v>
      </c>
      <c r="BG31" s="38">
        <v>20</v>
      </c>
    </row>
    <row r="32" spans="1:59" s="42" customFormat="1" x14ac:dyDescent="0.25">
      <c r="A32" s="38">
        <v>196</v>
      </c>
      <c r="B32" s="38">
        <v>1</v>
      </c>
      <c r="C32" s="39" t="s">
        <v>344</v>
      </c>
      <c r="D32" s="39" t="s">
        <v>281</v>
      </c>
      <c r="E32" s="39" t="s">
        <v>345</v>
      </c>
      <c r="F32" s="39" t="s">
        <v>346</v>
      </c>
      <c r="G32" s="39" t="s">
        <v>514</v>
      </c>
      <c r="H32" s="39" t="s">
        <v>348</v>
      </c>
      <c r="I32" s="39" t="s">
        <v>403</v>
      </c>
      <c r="J32" s="39" t="s">
        <v>404</v>
      </c>
      <c r="K32" s="39" t="s">
        <v>351</v>
      </c>
      <c r="L32" s="39" t="s">
        <v>601</v>
      </c>
      <c r="M32" s="39" t="s">
        <v>602</v>
      </c>
      <c r="N32" s="39" t="s">
        <v>603</v>
      </c>
      <c r="O32" s="39" t="s">
        <v>604</v>
      </c>
      <c r="P32" s="39" t="s">
        <v>356</v>
      </c>
      <c r="Q32" s="39" t="s">
        <v>357</v>
      </c>
      <c r="R32" s="39" t="s">
        <v>601</v>
      </c>
      <c r="S32" s="39" t="s">
        <v>359</v>
      </c>
      <c r="T32" s="39" t="s">
        <v>605</v>
      </c>
      <c r="U32" s="38">
        <v>70.139049999999997</v>
      </c>
      <c r="V32" s="38">
        <v>29.281770000000002</v>
      </c>
      <c r="W32" s="38">
        <v>1037190</v>
      </c>
      <c r="X32" s="38">
        <v>7844752</v>
      </c>
      <c r="Y32" s="39" t="s">
        <v>606</v>
      </c>
      <c r="Z32" s="39" t="s">
        <v>362</v>
      </c>
      <c r="AA32" s="39" t="s">
        <v>356</v>
      </c>
      <c r="AB32" s="38">
        <v>0</v>
      </c>
      <c r="AC32" s="38">
        <v>0</v>
      </c>
      <c r="AD32" s="38">
        <v>0</v>
      </c>
      <c r="AE32" s="38">
        <v>0</v>
      </c>
      <c r="AF32" s="38">
        <v>0</v>
      </c>
      <c r="AG32" s="40">
        <v>36655</v>
      </c>
      <c r="AH32" s="39" t="s">
        <v>602</v>
      </c>
      <c r="AI32" s="39" t="s">
        <v>607</v>
      </c>
      <c r="AJ32" s="39" t="s">
        <v>356</v>
      </c>
      <c r="AK32" s="39" t="s">
        <v>356</v>
      </c>
      <c r="AL32" s="39" t="s">
        <v>356</v>
      </c>
      <c r="AM32" s="39" t="s">
        <v>356</v>
      </c>
      <c r="AN32" s="39" t="s">
        <v>356</v>
      </c>
      <c r="AO32" s="39" t="s">
        <v>356</v>
      </c>
      <c r="AP32" s="39" t="s">
        <v>356</v>
      </c>
      <c r="AQ32" s="39" t="s">
        <v>356</v>
      </c>
      <c r="AR32" s="39" t="s">
        <v>356</v>
      </c>
      <c r="AS32" s="39" t="s">
        <v>356</v>
      </c>
      <c r="AT32" s="39" t="s">
        <v>356</v>
      </c>
      <c r="AU32" s="39" t="s">
        <v>356</v>
      </c>
      <c r="AV32" s="39" t="s">
        <v>356</v>
      </c>
      <c r="AW32" s="39" t="s">
        <v>356</v>
      </c>
      <c r="AX32" s="39" t="s">
        <v>356</v>
      </c>
      <c r="AY32" s="41"/>
      <c r="AZ32" s="41"/>
      <c r="BA32" s="39" t="s">
        <v>356</v>
      </c>
      <c r="BB32" s="39" t="s">
        <v>356</v>
      </c>
      <c r="BC32" s="38">
        <v>8</v>
      </c>
      <c r="BD32" s="39" t="s">
        <v>411</v>
      </c>
      <c r="BE32" s="39" t="s">
        <v>366</v>
      </c>
      <c r="BF32" s="38">
        <v>2003</v>
      </c>
      <c r="BG32" s="38">
        <v>20</v>
      </c>
    </row>
    <row r="33" spans="1:59" s="42" customFormat="1" x14ac:dyDescent="0.25">
      <c r="A33" s="38">
        <v>228</v>
      </c>
      <c r="B33" s="38">
        <v>1</v>
      </c>
      <c r="C33" s="39" t="s">
        <v>344</v>
      </c>
      <c r="D33" s="39" t="s">
        <v>281</v>
      </c>
      <c r="E33" s="39" t="s">
        <v>345</v>
      </c>
      <c r="F33" s="39" t="s">
        <v>346</v>
      </c>
      <c r="G33" s="39" t="s">
        <v>514</v>
      </c>
      <c r="H33" s="39" t="s">
        <v>348</v>
      </c>
      <c r="I33" s="39" t="s">
        <v>403</v>
      </c>
      <c r="J33" s="39" t="s">
        <v>404</v>
      </c>
      <c r="K33" s="39" t="s">
        <v>351</v>
      </c>
      <c r="L33" s="39" t="s">
        <v>358</v>
      </c>
      <c r="M33" s="39" t="s">
        <v>608</v>
      </c>
      <c r="N33" s="39" t="s">
        <v>609</v>
      </c>
      <c r="O33" s="39" t="s">
        <v>355</v>
      </c>
      <c r="P33" s="39" t="s">
        <v>356</v>
      </c>
      <c r="Q33" s="39" t="s">
        <v>357</v>
      </c>
      <c r="R33" s="39" t="s">
        <v>358</v>
      </c>
      <c r="S33" s="39" t="s">
        <v>359</v>
      </c>
      <c r="T33" s="39" t="s">
        <v>610</v>
      </c>
      <c r="U33" s="38">
        <v>70.080190000000002</v>
      </c>
      <c r="V33" s="38">
        <v>30.066700000000001</v>
      </c>
      <c r="W33" s="38">
        <v>1067813</v>
      </c>
      <c r="X33" s="38">
        <v>7845508</v>
      </c>
      <c r="Y33" s="39" t="s">
        <v>611</v>
      </c>
      <c r="Z33" s="39" t="s">
        <v>362</v>
      </c>
      <c r="AA33" s="39" t="s">
        <v>356</v>
      </c>
      <c r="AB33" s="38">
        <v>0</v>
      </c>
      <c r="AC33" s="38">
        <v>0</v>
      </c>
      <c r="AD33" s="38">
        <v>0</v>
      </c>
      <c r="AE33" s="38">
        <v>0</v>
      </c>
      <c r="AF33" s="38">
        <v>0</v>
      </c>
      <c r="AG33" s="40">
        <v>39509</v>
      </c>
      <c r="AH33" s="39" t="s">
        <v>608</v>
      </c>
      <c r="AI33" s="39" t="s">
        <v>612</v>
      </c>
      <c r="AJ33" s="39" t="s">
        <v>356</v>
      </c>
      <c r="AK33" s="39" t="s">
        <v>356</v>
      </c>
      <c r="AL33" s="39" t="s">
        <v>356</v>
      </c>
      <c r="AM33" s="39" t="s">
        <v>356</v>
      </c>
      <c r="AN33" s="39" t="s">
        <v>356</v>
      </c>
      <c r="AO33" s="39" t="s">
        <v>356</v>
      </c>
      <c r="AP33" s="39" t="s">
        <v>356</v>
      </c>
      <c r="AQ33" s="39" t="s">
        <v>356</v>
      </c>
      <c r="AR33" s="39" t="s">
        <v>356</v>
      </c>
      <c r="AS33" s="39" t="s">
        <v>356</v>
      </c>
      <c r="AT33" s="39" t="s">
        <v>356</v>
      </c>
      <c r="AU33" s="39" t="s">
        <v>356</v>
      </c>
      <c r="AV33" s="39" t="s">
        <v>356</v>
      </c>
      <c r="AW33" s="39" t="s">
        <v>356</v>
      </c>
      <c r="AX33" s="39" t="s">
        <v>356</v>
      </c>
      <c r="AY33" s="41"/>
      <c r="AZ33" s="41"/>
      <c r="BA33" s="39" t="s">
        <v>356</v>
      </c>
      <c r="BB33" s="39" t="s">
        <v>356</v>
      </c>
      <c r="BC33" s="38">
        <v>8</v>
      </c>
      <c r="BD33" s="39" t="s">
        <v>411</v>
      </c>
      <c r="BE33" s="39" t="s">
        <v>366</v>
      </c>
      <c r="BF33" s="38">
        <v>2003</v>
      </c>
      <c r="BG33" s="38">
        <v>20</v>
      </c>
    </row>
    <row r="34" spans="1:59" s="42" customFormat="1" x14ac:dyDescent="0.25">
      <c r="A34" s="38">
        <v>78</v>
      </c>
      <c r="B34" s="38">
        <v>1</v>
      </c>
      <c r="C34" s="39" t="s">
        <v>344</v>
      </c>
      <c r="D34" s="39" t="s">
        <v>281</v>
      </c>
      <c r="E34" s="39" t="s">
        <v>345</v>
      </c>
      <c r="F34" s="39" t="s">
        <v>346</v>
      </c>
      <c r="G34" s="39" t="s">
        <v>613</v>
      </c>
      <c r="H34" s="39" t="s">
        <v>348</v>
      </c>
      <c r="I34" s="39" t="s">
        <v>349</v>
      </c>
      <c r="J34" s="39" t="s">
        <v>350</v>
      </c>
      <c r="K34" s="39" t="s">
        <v>351</v>
      </c>
      <c r="L34" s="39" t="s">
        <v>614</v>
      </c>
      <c r="M34" s="39" t="s">
        <v>615</v>
      </c>
      <c r="N34" s="39" t="s">
        <v>616</v>
      </c>
      <c r="O34" s="39" t="s">
        <v>617</v>
      </c>
      <c r="P34" s="39" t="s">
        <v>356</v>
      </c>
      <c r="Q34" s="39" t="s">
        <v>357</v>
      </c>
      <c r="R34" s="39" t="s">
        <v>614</v>
      </c>
      <c r="S34" s="39" t="s">
        <v>359</v>
      </c>
      <c r="T34" s="39" t="s">
        <v>618</v>
      </c>
      <c r="U34" s="38">
        <v>70.364620000000002</v>
      </c>
      <c r="V34" s="38">
        <v>30.934519999999999</v>
      </c>
      <c r="W34" s="38">
        <v>1091610</v>
      </c>
      <c r="X34" s="38">
        <v>7884635</v>
      </c>
      <c r="Y34" s="39" t="s">
        <v>619</v>
      </c>
      <c r="Z34" s="39" t="s">
        <v>362</v>
      </c>
      <c r="AA34" s="39" t="s">
        <v>356</v>
      </c>
      <c r="AB34" s="38">
        <v>0</v>
      </c>
      <c r="AC34" s="38">
        <v>0</v>
      </c>
      <c r="AD34" s="38">
        <v>0</v>
      </c>
      <c r="AE34" s="38">
        <v>0</v>
      </c>
      <c r="AF34" s="38">
        <v>0</v>
      </c>
      <c r="AG34" s="40">
        <v>38496</v>
      </c>
      <c r="AH34" s="39" t="s">
        <v>615</v>
      </c>
      <c r="AI34" s="39" t="s">
        <v>620</v>
      </c>
      <c r="AJ34" s="39" t="s">
        <v>356</v>
      </c>
      <c r="AK34" s="39" t="s">
        <v>621</v>
      </c>
      <c r="AL34" s="39" t="s">
        <v>356</v>
      </c>
      <c r="AM34" s="39" t="s">
        <v>356</v>
      </c>
      <c r="AN34" s="39" t="s">
        <v>356</v>
      </c>
      <c r="AO34" s="39" t="s">
        <v>622</v>
      </c>
      <c r="AP34" s="39" t="s">
        <v>356</v>
      </c>
      <c r="AQ34" s="39" t="s">
        <v>356</v>
      </c>
      <c r="AR34" s="39" t="s">
        <v>356</v>
      </c>
      <c r="AS34" s="39" t="s">
        <v>356</v>
      </c>
      <c r="AT34" s="39" t="s">
        <v>356</v>
      </c>
      <c r="AU34" s="39" t="s">
        <v>356</v>
      </c>
      <c r="AV34" s="39" t="s">
        <v>356</v>
      </c>
      <c r="AW34" s="39" t="s">
        <v>356</v>
      </c>
      <c r="AX34" s="39" t="s">
        <v>356</v>
      </c>
      <c r="AY34" s="41"/>
      <c r="AZ34" s="41"/>
      <c r="BA34" s="39" t="s">
        <v>356</v>
      </c>
      <c r="BB34" s="39" t="s">
        <v>356</v>
      </c>
      <c r="BC34" s="38">
        <v>117</v>
      </c>
      <c r="BD34" s="39" t="s">
        <v>365</v>
      </c>
      <c r="BE34" s="39" t="s">
        <v>366</v>
      </c>
      <c r="BF34" s="38">
        <v>2002</v>
      </c>
      <c r="BG34" s="38">
        <v>20</v>
      </c>
    </row>
    <row r="35" spans="1:59" s="42" customFormat="1" x14ac:dyDescent="0.25">
      <c r="A35" s="38">
        <v>151</v>
      </c>
      <c r="B35" s="38">
        <v>1</v>
      </c>
      <c r="C35" s="39" t="s">
        <v>344</v>
      </c>
      <c r="D35" s="39" t="s">
        <v>281</v>
      </c>
      <c r="E35" s="39" t="s">
        <v>345</v>
      </c>
      <c r="F35" s="39" t="s">
        <v>346</v>
      </c>
      <c r="G35" s="39" t="s">
        <v>613</v>
      </c>
      <c r="H35" s="39" t="s">
        <v>348</v>
      </c>
      <c r="I35" s="39" t="s">
        <v>535</v>
      </c>
      <c r="J35" s="39" t="s">
        <v>536</v>
      </c>
      <c r="K35" s="39" t="s">
        <v>351</v>
      </c>
      <c r="L35" s="39" t="s">
        <v>570</v>
      </c>
      <c r="M35" s="39" t="s">
        <v>577</v>
      </c>
      <c r="N35" s="39" t="s">
        <v>623</v>
      </c>
      <c r="O35" s="39" t="s">
        <v>573</v>
      </c>
      <c r="P35" s="39" t="s">
        <v>563</v>
      </c>
      <c r="Q35" s="39" t="s">
        <v>462</v>
      </c>
      <c r="R35" s="39" t="s">
        <v>356</v>
      </c>
      <c r="S35" s="39" t="s">
        <v>359</v>
      </c>
      <c r="T35" s="39" t="s">
        <v>624</v>
      </c>
      <c r="U35" s="38">
        <v>70.208110000000005</v>
      </c>
      <c r="V35" s="38">
        <v>30.461943000000002</v>
      </c>
      <c r="W35" s="38">
        <v>1078822</v>
      </c>
      <c r="X35" s="38">
        <v>7863121</v>
      </c>
      <c r="Y35" s="39" t="s">
        <v>625</v>
      </c>
      <c r="Z35" s="39" t="s">
        <v>362</v>
      </c>
      <c r="AA35" s="39" t="s">
        <v>356</v>
      </c>
      <c r="AB35" s="38">
        <v>0</v>
      </c>
      <c r="AC35" s="38">
        <v>0</v>
      </c>
      <c r="AD35" s="38">
        <v>0</v>
      </c>
      <c r="AE35" s="38">
        <v>0</v>
      </c>
      <c r="AF35" s="38">
        <v>0</v>
      </c>
      <c r="AG35" s="40">
        <v>42950.530115740738</v>
      </c>
      <c r="AH35" s="39" t="s">
        <v>356</v>
      </c>
      <c r="AI35" s="39" t="s">
        <v>626</v>
      </c>
      <c r="AJ35" s="39" t="s">
        <v>567</v>
      </c>
      <c r="AK35" s="39" t="s">
        <v>356</v>
      </c>
      <c r="AL35" s="39" t="s">
        <v>356</v>
      </c>
      <c r="AM35" s="39" t="s">
        <v>356</v>
      </c>
      <c r="AN35" s="39" t="s">
        <v>356</v>
      </c>
      <c r="AO35" s="39" t="s">
        <v>356</v>
      </c>
      <c r="AP35" s="39" t="s">
        <v>356</v>
      </c>
      <c r="AQ35" s="39" t="s">
        <v>356</v>
      </c>
      <c r="AR35" s="39" t="s">
        <v>546</v>
      </c>
      <c r="AS35" s="39" t="s">
        <v>356</v>
      </c>
      <c r="AT35" s="39" t="s">
        <v>356</v>
      </c>
      <c r="AU35" s="39" t="s">
        <v>356</v>
      </c>
      <c r="AV35" s="39" t="s">
        <v>356</v>
      </c>
      <c r="AW35" s="39" t="s">
        <v>356</v>
      </c>
      <c r="AX35" s="39" t="s">
        <v>356</v>
      </c>
      <c r="AY35" s="41"/>
      <c r="AZ35" s="41"/>
      <c r="BA35" s="39" t="s">
        <v>356</v>
      </c>
      <c r="BB35" s="39" t="s">
        <v>356</v>
      </c>
      <c r="BC35" s="38">
        <v>1010</v>
      </c>
      <c r="BD35" s="39" t="s">
        <v>548</v>
      </c>
      <c r="BE35" s="39" t="s">
        <v>549</v>
      </c>
      <c r="BF35" s="38">
        <v>2002</v>
      </c>
      <c r="BG35" s="38">
        <v>20</v>
      </c>
    </row>
    <row r="36" spans="1:59" s="42" customFormat="1" x14ac:dyDescent="0.25">
      <c r="A36" s="38">
        <v>167</v>
      </c>
      <c r="B36" s="38">
        <v>1</v>
      </c>
      <c r="C36" s="39" t="s">
        <v>344</v>
      </c>
      <c r="D36" s="39" t="s">
        <v>281</v>
      </c>
      <c r="E36" s="39" t="s">
        <v>345</v>
      </c>
      <c r="F36" s="39" t="s">
        <v>346</v>
      </c>
      <c r="G36" s="39" t="s">
        <v>613</v>
      </c>
      <c r="H36" s="39" t="s">
        <v>348</v>
      </c>
      <c r="I36" s="39" t="s">
        <v>535</v>
      </c>
      <c r="J36" s="39" t="s">
        <v>536</v>
      </c>
      <c r="K36" s="39" t="s">
        <v>351</v>
      </c>
      <c r="L36" s="39" t="s">
        <v>570</v>
      </c>
      <c r="M36" s="39" t="s">
        <v>561</v>
      </c>
      <c r="N36" s="39" t="s">
        <v>627</v>
      </c>
      <c r="O36" s="39" t="s">
        <v>473</v>
      </c>
      <c r="P36" s="39" t="s">
        <v>563</v>
      </c>
      <c r="Q36" s="39" t="s">
        <v>462</v>
      </c>
      <c r="R36" s="39" t="s">
        <v>356</v>
      </c>
      <c r="S36" s="39" t="s">
        <v>359</v>
      </c>
      <c r="T36" s="39" t="s">
        <v>628</v>
      </c>
      <c r="U36" s="38">
        <v>70.378352000000007</v>
      </c>
      <c r="V36" s="38">
        <v>31.022959</v>
      </c>
      <c r="W36" s="38">
        <v>1094425</v>
      </c>
      <c r="X36" s="38">
        <v>7886987</v>
      </c>
      <c r="Y36" s="39" t="s">
        <v>629</v>
      </c>
      <c r="Z36" s="39" t="s">
        <v>362</v>
      </c>
      <c r="AA36" s="39" t="s">
        <v>356</v>
      </c>
      <c r="AB36" s="38">
        <v>0</v>
      </c>
      <c r="AC36" s="38">
        <v>0</v>
      </c>
      <c r="AD36" s="38">
        <v>0</v>
      </c>
      <c r="AE36" s="38">
        <v>0</v>
      </c>
      <c r="AF36" s="38">
        <v>0</v>
      </c>
      <c r="AG36" s="40">
        <v>43002.957291666666</v>
      </c>
      <c r="AH36" s="39" t="s">
        <v>356</v>
      </c>
      <c r="AI36" s="39" t="s">
        <v>630</v>
      </c>
      <c r="AJ36" s="39" t="s">
        <v>567</v>
      </c>
      <c r="AK36" s="39" t="s">
        <v>356</v>
      </c>
      <c r="AL36" s="39" t="s">
        <v>356</v>
      </c>
      <c r="AM36" s="39" t="s">
        <v>356</v>
      </c>
      <c r="AN36" s="39" t="s">
        <v>356</v>
      </c>
      <c r="AO36" s="39" t="s">
        <v>356</v>
      </c>
      <c r="AP36" s="39" t="s">
        <v>356</v>
      </c>
      <c r="AQ36" s="39" t="s">
        <v>356</v>
      </c>
      <c r="AR36" s="39" t="s">
        <v>546</v>
      </c>
      <c r="AS36" s="39" t="s">
        <v>356</v>
      </c>
      <c r="AT36" s="39" t="s">
        <v>356</v>
      </c>
      <c r="AU36" s="39" t="s">
        <v>356</v>
      </c>
      <c r="AV36" s="39" t="s">
        <v>356</v>
      </c>
      <c r="AW36" s="39" t="s">
        <v>356</v>
      </c>
      <c r="AX36" s="39" t="s">
        <v>356</v>
      </c>
      <c r="AY36" s="41"/>
      <c r="AZ36" s="41"/>
      <c r="BA36" s="39" t="s">
        <v>356</v>
      </c>
      <c r="BB36" s="39" t="s">
        <v>356</v>
      </c>
      <c r="BC36" s="38">
        <v>1010</v>
      </c>
      <c r="BD36" s="39" t="s">
        <v>548</v>
      </c>
      <c r="BE36" s="39" t="s">
        <v>549</v>
      </c>
      <c r="BF36" s="38">
        <v>2002</v>
      </c>
      <c r="BG36" s="38">
        <v>20</v>
      </c>
    </row>
    <row r="37" spans="1:59" s="42" customFormat="1" x14ac:dyDescent="0.25">
      <c r="A37" s="38">
        <v>168</v>
      </c>
      <c r="B37" s="38">
        <v>1</v>
      </c>
      <c r="C37" s="39" t="s">
        <v>344</v>
      </c>
      <c r="D37" s="39" t="s">
        <v>281</v>
      </c>
      <c r="E37" s="39" t="s">
        <v>345</v>
      </c>
      <c r="F37" s="39" t="s">
        <v>346</v>
      </c>
      <c r="G37" s="39" t="s">
        <v>613</v>
      </c>
      <c r="H37" s="39" t="s">
        <v>348</v>
      </c>
      <c r="I37" s="39" t="s">
        <v>535</v>
      </c>
      <c r="J37" s="39" t="s">
        <v>536</v>
      </c>
      <c r="K37" s="39" t="s">
        <v>351</v>
      </c>
      <c r="L37" s="39" t="s">
        <v>570</v>
      </c>
      <c r="M37" s="39" t="s">
        <v>561</v>
      </c>
      <c r="N37" s="39" t="s">
        <v>631</v>
      </c>
      <c r="O37" s="39" t="s">
        <v>589</v>
      </c>
      <c r="P37" s="39" t="s">
        <v>563</v>
      </c>
      <c r="Q37" s="39" t="s">
        <v>462</v>
      </c>
      <c r="R37" s="39" t="s">
        <v>356</v>
      </c>
      <c r="S37" s="39" t="s">
        <v>359</v>
      </c>
      <c r="T37" s="39" t="s">
        <v>632</v>
      </c>
      <c r="U37" s="38">
        <v>70.424930000000003</v>
      </c>
      <c r="V37" s="38">
        <v>30.755558000000001</v>
      </c>
      <c r="W37" s="38">
        <v>1083364</v>
      </c>
      <c r="X37" s="38">
        <v>7889422</v>
      </c>
      <c r="Y37" s="39" t="s">
        <v>633</v>
      </c>
      <c r="Z37" s="39" t="s">
        <v>362</v>
      </c>
      <c r="AA37" s="39" t="s">
        <v>356</v>
      </c>
      <c r="AB37" s="38">
        <v>0</v>
      </c>
      <c r="AC37" s="38">
        <v>0</v>
      </c>
      <c r="AD37" s="38">
        <v>0</v>
      </c>
      <c r="AE37" s="38">
        <v>0</v>
      </c>
      <c r="AF37" s="38">
        <v>0</v>
      </c>
      <c r="AG37" s="40">
        <v>43002.957291666666</v>
      </c>
      <c r="AH37" s="39" t="s">
        <v>356</v>
      </c>
      <c r="AI37" s="39" t="s">
        <v>634</v>
      </c>
      <c r="AJ37" s="39" t="s">
        <v>567</v>
      </c>
      <c r="AK37" s="39" t="s">
        <v>356</v>
      </c>
      <c r="AL37" s="39" t="s">
        <v>356</v>
      </c>
      <c r="AM37" s="39" t="s">
        <v>356</v>
      </c>
      <c r="AN37" s="39" t="s">
        <v>356</v>
      </c>
      <c r="AO37" s="39" t="s">
        <v>356</v>
      </c>
      <c r="AP37" s="39" t="s">
        <v>356</v>
      </c>
      <c r="AQ37" s="39" t="s">
        <v>356</v>
      </c>
      <c r="AR37" s="39" t="s">
        <v>546</v>
      </c>
      <c r="AS37" s="39" t="s">
        <v>356</v>
      </c>
      <c r="AT37" s="39" t="s">
        <v>356</v>
      </c>
      <c r="AU37" s="39" t="s">
        <v>356</v>
      </c>
      <c r="AV37" s="39" t="s">
        <v>356</v>
      </c>
      <c r="AW37" s="39" t="s">
        <v>356</v>
      </c>
      <c r="AX37" s="39" t="s">
        <v>356</v>
      </c>
      <c r="AY37" s="41"/>
      <c r="AZ37" s="41"/>
      <c r="BA37" s="39" t="s">
        <v>356</v>
      </c>
      <c r="BB37" s="39" t="s">
        <v>356</v>
      </c>
      <c r="BC37" s="38">
        <v>1010</v>
      </c>
      <c r="BD37" s="39" t="s">
        <v>548</v>
      </c>
      <c r="BE37" s="39" t="s">
        <v>549</v>
      </c>
      <c r="BF37" s="38">
        <v>2002</v>
      </c>
      <c r="BG37" s="38">
        <v>20</v>
      </c>
    </row>
    <row r="38" spans="1:59" s="42" customFormat="1" x14ac:dyDescent="0.25">
      <c r="A38" s="38">
        <v>227</v>
      </c>
      <c r="B38" s="38">
        <v>1</v>
      </c>
      <c r="C38" s="39" t="s">
        <v>344</v>
      </c>
      <c r="D38" s="39" t="s">
        <v>281</v>
      </c>
      <c r="E38" s="39" t="s">
        <v>345</v>
      </c>
      <c r="F38" s="39" t="s">
        <v>346</v>
      </c>
      <c r="G38" s="39" t="s">
        <v>635</v>
      </c>
      <c r="H38" s="39" t="s">
        <v>636</v>
      </c>
      <c r="I38" s="39" t="s">
        <v>403</v>
      </c>
      <c r="J38" s="39" t="s">
        <v>404</v>
      </c>
      <c r="K38" s="39" t="s">
        <v>351</v>
      </c>
      <c r="L38" s="39" t="s">
        <v>637</v>
      </c>
      <c r="M38" s="39" t="s">
        <v>638</v>
      </c>
      <c r="N38" s="39" t="s">
        <v>639</v>
      </c>
      <c r="O38" s="39" t="s">
        <v>384</v>
      </c>
      <c r="P38" s="39" t="s">
        <v>356</v>
      </c>
      <c r="Q38" s="39" t="s">
        <v>357</v>
      </c>
      <c r="R38" s="39" t="s">
        <v>637</v>
      </c>
      <c r="S38" s="39" t="s">
        <v>359</v>
      </c>
      <c r="T38" s="39" t="s">
        <v>640</v>
      </c>
      <c r="U38" s="38">
        <v>69.377859999999998</v>
      </c>
      <c r="V38" s="38">
        <v>21.101759999999999</v>
      </c>
      <c r="W38" s="38">
        <v>739500</v>
      </c>
      <c r="X38" s="38">
        <v>7708446</v>
      </c>
      <c r="Y38" s="39" t="s">
        <v>641</v>
      </c>
      <c r="Z38" s="39" t="s">
        <v>362</v>
      </c>
      <c r="AA38" s="39" t="s">
        <v>356</v>
      </c>
      <c r="AB38" s="38">
        <v>0</v>
      </c>
      <c r="AC38" s="38">
        <v>0</v>
      </c>
      <c r="AD38" s="38">
        <v>0</v>
      </c>
      <c r="AE38" s="38">
        <v>0</v>
      </c>
      <c r="AF38" s="38">
        <v>0</v>
      </c>
      <c r="AG38" s="40">
        <v>39506</v>
      </c>
      <c r="AH38" s="39" t="s">
        <v>638</v>
      </c>
      <c r="AI38" s="39" t="s">
        <v>642</v>
      </c>
      <c r="AJ38" s="39" t="s">
        <v>356</v>
      </c>
      <c r="AK38" s="39" t="s">
        <v>356</v>
      </c>
      <c r="AL38" s="39" t="s">
        <v>356</v>
      </c>
      <c r="AM38" s="39" t="s">
        <v>356</v>
      </c>
      <c r="AN38" s="39" t="s">
        <v>356</v>
      </c>
      <c r="AO38" s="39" t="s">
        <v>356</v>
      </c>
      <c r="AP38" s="39" t="s">
        <v>356</v>
      </c>
      <c r="AQ38" s="39" t="s">
        <v>356</v>
      </c>
      <c r="AR38" s="39" t="s">
        <v>356</v>
      </c>
      <c r="AS38" s="39" t="s">
        <v>356</v>
      </c>
      <c r="AT38" s="39" t="s">
        <v>356</v>
      </c>
      <c r="AU38" s="39" t="s">
        <v>356</v>
      </c>
      <c r="AV38" s="39" t="s">
        <v>356</v>
      </c>
      <c r="AW38" s="39" t="s">
        <v>356</v>
      </c>
      <c r="AX38" s="39" t="s">
        <v>356</v>
      </c>
      <c r="AY38" s="41"/>
      <c r="AZ38" s="41"/>
      <c r="BA38" s="39" t="s">
        <v>356</v>
      </c>
      <c r="BB38" s="39" t="s">
        <v>356</v>
      </c>
      <c r="BC38" s="38">
        <v>8</v>
      </c>
      <c r="BD38" s="39" t="s">
        <v>411</v>
      </c>
      <c r="BE38" s="39" t="s">
        <v>366</v>
      </c>
      <c r="BF38" s="38">
        <v>1940</v>
      </c>
      <c r="BG38" s="38">
        <v>19</v>
      </c>
    </row>
    <row r="39" spans="1:59" s="42" customFormat="1" x14ac:dyDescent="0.25">
      <c r="A39" s="38">
        <v>71</v>
      </c>
      <c r="B39" s="38">
        <v>1</v>
      </c>
      <c r="C39" s="39" t="s">
        <v>344</v>
      </c>
      <c r="D39" s="39" t="s">
        <v>281</v>
      </c>
      <c r="E39" s="39" t="s">
        <v>345</v>
      </c>
      <c r="F39" s="39" t="s">
        <v>346</v>
      </c>
      <c r="G39" s="39" t="s">
        <v>643</v>
      </c>
      <c r="H39" s="39" t="s">
        <v>636</v>
      </c>
      <c r="I39" s="39" t="s">
        <v>403</v>
      </c>
      <c r="J39" s="39" t="s">
        <v>644</v>
      </c>
      <c r="K39" s="39" t="s">
        <v>351</v>
      </c>
      <c r="L39" s="39" t="s">
        <v>645</v>
      </c>
      <c r="M39" s="39" t="s">
        <v>646</v>
      </c>
      <c r="N39" s="39" t="s">
        <v>647</v>
      </c>
      <c r="O39" s="39" t="s">
        <v>648</v>
      </c>
      <c r="P39" s="39" t="s">
        <v>356</v>
      </c>
      <c r="Q39" s="39" t="s">
        <v>462</v>
      </c>
      <c r="R39" s="39" t="s">
        <v>645</v>
      </c>
      <c r="S39" s="39" t="s">
        <v>359</v>
      </c>
      <c r="T39" s="39" t="s">
        <v>649</v>
      </c>
      <c r="U39" s="38">
        <v>70.047135999999995</v>
      </c>
      <c r="V39" s="38">
        <v>20.745304999999998</v>
      </c>
      <c r="W39" s="38">
        <v>718529</v>
      </c>
      <c r="X39" s="38">
        <v>7781439</v>
      </c>
      <c r="Y39" s="39" t="s">
        <v>650</v>
      </c>
      <c r="Z39" s="39" t="s">
        <v>362</v>
      </c>
      <c r="AA39" s="39" t="s">
        <v>356</v>
      </c>
      <c r="AB39" s="38">
        <v>0</v>
      </c>
      <c r="AC39" s="38">
        <v>0</v>
      </c>
      <c r="AD39" s="38">
        <v>0</v>
      </c>
      <c r="AE39" s="38">
        <v>0</v>
      </c>
      <c r="AF39" s="38">
        <v>0</v>
      </c>
      <c r="AG39" s="40">
        <v>39008</v>
      </c>
      <c r="AH39" s="39" t="s">
        <v>356</v>
      </c>
      <c r="AI39" s="39" t="s">
        <v>651</v>
      </c>
      <c r="AJ39" s="39" t="s">
        <v>356</v>
      </c>
      <c r="AK39" s="39" t="s">
        <v>356</v>
      </c>
      <c r="AL39" s="39" t="s">
        <v>356</v>
      </c>
      <c r="AM39" s="39" t="s">
        <v>356</v>
      </c>
      <c r="AN39" s="39" t="s">
        <v>356</v>
      </c>
      <c r="AO39" s="39" t="s">
        <v>356</v>
      </c>
      <c r="AP39" s="39" t="s">
        <v>356</v>
      </c>
      <c r="AQ39" s="39" t="s">
        <v>356</v>
      </c>
      <c r="AR39" s="39" t="s">
        <v>356</v>
      </c>
      <c r="AS39" s="39" t="s">
        <v>356</v>
      </c>
      <c r="AT39" s="39" t="s">
        <v>356</v>
      </c>
      <c r="AU39" s="39" t="s">
        <v>356</v>
      </c>
      <c r="AV39" s="39" t="s">
        <v>356</v>
      </c>
      <c r="AW39" s="39" t="s">
        <v>356</v>
      </c>
      <c r="AX39" s="39" t="s">
        <v>356</v>
      </c>
      <c r="AY39" s="38">
        <v>0</v>
      </c>
      <c r="AZ39" s="38">
        <v>0</v>
      </c>
      <c r="BA39" s="39" t="s">
        <v>478</v>
      </c>
      <c r="BB39" s="39" t="s">
        <v>356</v>
      </c>
      <c r="BC39" s="38">
        <v>23</v>
      </c>
      <c r="BD39" s="39" t="s">
        <v>411</v>
      </c>
      <c r="BE39" s="39" t="s">
        <v>652</v>
      </c>
      <c r="BF39" s="38">
        <v>1941</v>
      </c>
      <c r="BG39" s="38">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5"/>
  <sheetViews>
    <sheetView workbookViewId="0">
      <selection activeCell="F13" sqref="F13"/>
    </sheetView>
  </sheetViews>
  <sheetFormatPr defaultColWidth="9.140625" defaultRowHeight="15" x14ac:dyDescent="0.25"/>
  <cols>
    <col min="1" max="1" width="9.140625" customWidth="1"/>
  </cols>
  <sheetData>
    <row r="2" spans="1:1" x14ac:dyDescent="0.25">
      <c r="A2" s="43" t="s">
        <v>286</v>
      </c>
    </row>
    <row r="3" spans="1:1" x14ac:dyDescent="0.25">
      <c r="A3" s="43" t="s">
        <v>287</v>
      </c>
    </row>
    <row r="4" spans="1:1" x14ac:dyDescent="0.25">
      <c r="A4" s="37" t="s">
        <v>288</v>
      </c>
    </row>
    <row r="5" spans="1:1" x14ac:dyDescent="0.25">
      <c r="A5" s="37" t="s">
        <v>653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2019-02-20T18:44:16Z</dcterms:modified>
</cp:coreProperties>
</file>