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020E3CF0-A7DF-431B-B629-FFF4CD417AE4}" xr6:coauthVersionLast="40" xr6:coauthVersionMax="40" xr10:uidLastSave="{00000000-0000-0000-0000-000000000000}"/>
  <bookViews>
    <workbookView xWindow="0" yWindow="0" windowWidth="28800" windowHeight="13965"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6" l="1"/>
  <c r="I16" i="6"/>
  <c r="H16" i="6"/>
  <c r="G16" i="6"/>
  <c r="J15" i="6"/>
  <c r="I15" i="6"/>
  <c r="H15" i="6"/>
  <c r="G15" i="6"/>
  <c r="J14" i="6"/>
  <c r="I14" i="6"/>
  <c r="H14" i="6"/>
  <c r="G14" i="6"/>
  <c r="J13" i="6"/>
  <c r="I13" i="6"/>
  <c r="H13" i="6"/>
  <c r="G13" i="6"/>
  <c r="J12" i="6"/>
  <c r="I12" i="6"/>
  <c r="H12" i="6"/>
  <c r="G12" i="6"/>
  <c r="J11" i="6"/>
  <c r="I11" i="6"/>
  <c r="H11" i="6"/>
  <c r="G11" i="6"/>
  <c r="J10" i="6"/>
  <c r="I10" i="6"/>
  <c r="H10" i="6"/>
  <c r="G10" i="6"/>
  <c r="J9" i="6"/>
  <c r="I9" i="6"/>
  <c r="H9" i="6"/>
  <c r="G9" i="6"/>
  <c r="J8" i="6"/>
  <c r="I8" i="6"/>
  <c r="H8" i="6"/>
  <c r="G8" i="6"/>
  <c r="J7" i="6"/>
  <c r="I7" i="6"/>
  <c r="H7" i="6"/>
  <c r="G7" i="6"/>
  <c r="J6" i="6"/>
  <c r="I6" i="6"/>
  <c r="H6" i="6"/>
  <c r="G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<sst xmlns="http://schemas.openxmlformats.org/spreadsheetml/2006/main" count="1118" uniqueCount="478">
  <si>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</si>
  <si>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</si>
  <si>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</si>
  <si>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</si>
  <si>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</si>
  <si>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</si>
  <si>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</si>
  <si>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</si>
  <si>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</si>
  <si>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</si>
  <si>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</si>
  <si>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</si>
  <si>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</si>
  <si>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</si>
  <si>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</si>
  <si>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</si>
  <si>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</si>
  <si>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</si>
  <si>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</si>
  <si>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</si>
  <si>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</si>
  <si>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</si>
  <si>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</si>
  <si>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</si>
  <si>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</si>
  <si>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</si>
  <si>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</si>
  <si>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</si>
  <si>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</si>
  <si>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</si>
  <si>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</si>
  <si>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</si>
  <si>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</si>
  <si>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</si>
  <si>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</si>
  <si>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</si>
  <si>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</si>
  <si>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</si>
  <si>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</si>
  <si>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</si>
  <si>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</si>
  <si>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</si>
  <si>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</si>
  <si>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</si>
  <si>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</si>
  <si>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</si>
  <si>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</si>
  <si>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</si>
  <si>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</si>
  <si>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</si>
  <si>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</si>
  <si>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</si>
  <si>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</si>
  <si>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</si>
  <si>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</si>
  <si>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</si>
  <si>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</si>
  <si>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</si>
  <si>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</si>
  <si>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</si>
  <si>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</si>
  <si>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</si>
  <si>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</si>
  <si>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</si>
  <si>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</si>
  <si>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</si>
  <si>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</si>
  <si>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</si>
  <si>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</si>
  <si>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</si>
  <si>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</si>
  <si>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</si>
  <si>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</si>
  <si>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</si>
  <si>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</si>
  <si>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</si>
  <si>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</si>
  <si>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</si>
  <si>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</si>
  <si>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</si>
  <si>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</si>
  <si>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</si>
  <si>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</si>
  <si>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</si>
  <si>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</si>
  <si>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</si>
  <si>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</si>
  <si>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</si>
  <si>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</si>
  <si>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</si>
  <si>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</si>
  <si>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</si>
  <si>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</si>
  <si>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</si>
  <si>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</si>
  <si>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</si>
  <si>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</si>
  <si>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</si>
  <si>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</si>
  <si>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</si>
  <si>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</si>
  <si>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</si>
  <si>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</si>
  <si>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</si>
  <si>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</si>
  <si>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</si>
  <si>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</si>
  <si>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</si>
  <si>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</si>
  <si>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</si>
  <si>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</si>
  <si>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</si>
  <si>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</si>
  <si>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</si>
  <si>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</si>
  <si>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</si>
  <si>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</si>
  <si>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</si>
  <si>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</si>
  <si>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</si>
  <si>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</si>
  <si>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</si>
  <si>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</si>
  <si>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</si>
  <si>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</si>
  <si>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</si>
  <si>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</si>
  <si>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</si>
  <si>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</si>
  <si>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</si>
  <si>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</si>
  <si>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</si>
  <si>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</si>
  <si>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</si>
  <si>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</si>
  <si>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</si>
  <si>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</si>
  <si>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</si>
  <si>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</si>
  <si>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</si>
  <si>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</si>
  <si>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</si>
  <si>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</si>
  <si>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</si>
  <si>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</si>
  <si>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</si>
  <si>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</si>
  <si>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</si>
  <si>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</si>
  <si>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</si>
  <si>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</si>
  <si>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</si>
  <si>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</si>
  <si>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</si>
  <si>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</si>
  <si>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</si>
  <si>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</si>
  <si>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</si>
  <si>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</si>
  <si>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</si>
  <si>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</si>
  <si>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</si>
  <si>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</si>
  <si>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</si>
  <si>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</si>
  <si>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</si>
  <si>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</si>
  <si>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</si>
  <si>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</si>
  <si>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</si>
  <si>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</si>
  <si>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</si>
  <si>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</si>
  <si>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</si>
  <si>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</si>
  <si>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</si>
  <si>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</si>
  <si>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</si>
  <si>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</si>
  <si>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</si>
  <si>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</si>
  <si>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</si>
  <si>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</si>
  <si>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</si>
  <si>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</si>
  <si>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</si>
  <si>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</si>
  <si>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</si>
  <si>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</si>
  <si>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</si>
  <si>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</si>
  <si>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</si>
  <si>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</si>
  <si>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</si>
  <si>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</si>
  <si>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</si>
  <si>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</si>
  <si>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</si>
  <si>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</si>
  <si>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</si>
  <si>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</si>
  <si>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</si>
  <si>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</si>
  <si>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</si>
  <si>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</si>
  <si>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</si>
  <si>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</si>
  <si>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</si>
  <si>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</si>
  <si>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</si>
  <si>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</si>
  <si>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</si>
  <si>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</si>
  <si>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</si>
  <si>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</si>
  <si>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</si>
  <si>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</si>
  <si>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</si>
  <si>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</si>
  <si>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</si>
  <si>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</si>
  <si>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</si>
  <si>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</si>
  <si>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</si>
  <si>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</si>
  <si>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</si>
  <si>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</si>
  <si>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</si>
  <si>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</si>
  <si>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</si>
  <si>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</si>
  <si>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</si>
  <si>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</si>
  <si>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</si>
  <si>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</si>
  <si>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</si>
  <si>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</si>
  <si>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</si>
  <si>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</si>
  <si>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</si>
  <si>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</si>
  <si>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</si>
  <si>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</si>
  <si>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</si>
  <si>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</si>
  <si>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</si>
  <si>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</si>
  <si>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</si>
  <si>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</si>
  <si>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</si>
  <si>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</si>
  <si>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</si>
  <si>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</si>
  <si>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</si>
  <si>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</si>
  <si>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</si>
  <si>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</si>
  <si>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</si>
  <si>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</si>
  <si>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</si>
  <si>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</si>
  <si>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</si>
  <si>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</si>
  <si>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</si>
  <si>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</si>
  <si>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</si>
  <si>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</si>
  <si>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</si>
  <si>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</si>
  <si>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</si>
  <si>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</si>
  <si>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</si>
  <si>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</si>
  <si>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</si>
  <si>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</si>
  <si>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</si>
  <si>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</si>
  <si>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</si>
  <si>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</si>
  <si>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</si>
  <si>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</si>
  <si>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</si>
  <si>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</si>
  <si>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Vibekke Vange, NTNU Vitenskapsmuseet</t>
  </si>
  <si>
    <t>Gaissakattefot</t>
  </si>
  <si>
    <t>Antennaria nordhageniana</t>
  </si>
  <si>
    <t>Rune &amp; Rønning</t>
  </si>
  <si>
    <t>EN</t>
  </si>
  <si>
    <t>Sterkt truet</t>
  </si>
  <si>
    <t>Endemisk i Troms, Finnmark og Nord-Finland. Hovedforekomst i Gaissa-kjeden i Indre Finnmark.</t>
  </si>
  <si>
    <t>VU</t>
  </si>
  <si>
    <t>B1a(ii)b(iii)+2a(ii)b(iii)</t>
  </si>
  <si>
    <t>Sårbar</t>
  </si>
  <si>
    <t>B1a(i)b(iii)+2a(i)b(iii)</t>
  </si>
  <si>
    <t>3 (siden 2015)</t>
  </si>
  <si>
    <t>Endrete kriterier eller tilpasning til regler</t>
  </si>
  <si>
    <t>25 - 50 %</t>
  </si>
  <si>
    <t>&gt; 50 %</t>
  </si>
  <si>
    <t>Er funnet i seks fjell/områder i Tr Kvænangen: Navetvuobme og Fi Porsanger: Skaidijavri, Karasjok/Tana: Suiodnegaissa, og Tana: Ullohoaivve, Saraskaidi-Levajohka og Rastigaissa. Hovedforekomstene finnes, i den grad det er hovedforekomster, i Gaissa-kjeda i indre Finnmark.</t>
  </si>
  <si>
    <t>Vanskelig å angi prosent.</t>
  </si>
  <si>
    <t>Dårlig</t>
  </si>
  <si>
    <t>Lesider m gras/urtevegetasjon</t>
  </si>
  <si>
    <t>Blir beitet og tråkket ned av tamrein.</t>
  </si>
  <si>
    <t>Autotrof</t>
  </si>
  <si>
    <t>Primærprodusent</t>
  </si>
  <si>
    <t xml:space="preserve">Liksom vanlig kattefot (A. dioica) er gaissakattefot seksuell, med lik fordeling av hann- og hunnplanter. De andre nordiske katteføttene (bortsett fra A. lapponica) har i hovedsak aseksuell frøformering og hannplanter er sjeldne (og unødvendige). </t>
  </si>
  <si>
    <t>Middels kjent</t>
  </si>
  <si>
    <t>Fotosyntese; primærproduksjon</t>
  </si>
  <si>
    <t>Betydning er dårlig kjent</t>
  </si>
  <si>
    <t>Klimatiske endringer &gt; Regionale &gt; Temperaturendring</t>
  </si>
  <si>
    <t>Påvirkning fra stedegne arter &gt; Påvirker habitatet (beite tråkk mm.)</t>
  </si>
  <si>
    <t>Rune, O. &amp; Rønning, O.I. 1956. Antennaria nordhagiana nova species. Svensk Bot. Tidskr. 50: 115-128</t>
  </si>
  <si>
    <t>Gjærevoll, O. 1990. Maps of distribution of Norwegian vascular plants. II. Alpine plants. Tapir, Trondheim.</t>
  </si>
  <si>
    <r>
      <t xml:space="preserve">Planten er beskrevet som egen art, men er i nær slekt med vanlig kattefot </t>
    </r>
    <r>
      <rPr>
        <i/>
        <sz val="11"/>
        <color theme="1"/>
        <rFont val="Calibri"/>
        <family val="2"/>
        <scheme val="minor"/>
      </rPr>
      <t xml:space="preserve">Antennaria dioica, </t>
    </r>
    <r>
      <rPr>
        <sz val="11"/>
        <color theme="1"/>
        <rFont val="Calibri"/>
        <family val="2"/>
        <scheme val="minor"/>
      </rPr>
      <t>og er trolig en lokalrase (varietet eller underart) av denne; Lid &amp; Lid 2005; også Hultén &amp; Fries (1986) i Gjærevoll 1990</t>
    </r>
    <r>
      <rPr>
        <i/>
        <sz val="11"/>
        <color theme="1"/>
        <rFont val="Calibri"/>
        <family val="2"/>
        <scheme val="minor"/>
      </rPr>
      <t xml:space="preserve">. </t>
    </r>
  </si>
  <si>
    <t>Status for utbredelse, og spesielt størrelse&amp;tilstand på dellokaliteter er dårlig kjent, da siste dokumenterte observasjon er fra 1993 (iflg. RL2015), og en observasjon med belegg (iflg. Artskart nedlastet 11.7.18) fra 2006 ikke har lokalitetsangivelse. Ellers er nesten alle beleggene fra 1954 og 1956, tilsammen kun 17 belegg i norske herbarier.</t>
  </si>
  <si>
    <t>Seks kjente lokaliteter; fragmentert, sommerbeite tamrein, lite oppdaterte registreringer.</t>
  </si>
  <si>
    <t>Fjell/vidde i de områder i Nord-Troms og Finnmark der arten har vært funnet bør undersøkes nærmere. Planten vokser i tungt tilgjengelilge og lite besøkte områder.</t>
  </si>
  <si>
    <t>Informasjonen om at områdene der planten vokser, er "sommerbeiter for tamrein og er for tida meget sterkt nedbeitet", er fra Norsk Rødliste (2015).</t>
  </si>
  <si>
    <t>Status for taksonet er i dag ikke kjent.</t>
  </si>
  <si>
    <t>Vurderer at status på økosystemtjenestene ikke endres vesentlig ved eventuell endret RL-kategori.</t>
  </si>
  <si>
    <t>Pågående</t>
  </si>
  <si>
    <t>Hele populasjonen påvirkes (&gt; 90%)</t>
  </si>
  <si>
    <t>Langsom, men signifikant, reduksjon (&lt; 20% over 10 år eller 3 generasjoner)</t>
  </si>
  <si>
    <t>Årsaken til oppgradering fra sårbar i 2010 til sterkt truet, er at fragmenteringskriteriet nå er brukt.</t>
  </si>
  <si>
    <t>Har begrenset og sterkt fragmentert utbredelse, få kjente lokaliteter, og er i tilbakegang.</t>
  </si>
  <si>
    <t>Troms (kun Kvænangen) og Finnmark (Porsanger, Karasjok, Tana).</t>
  </si>
  <si>
    <t>Kort vurdering på hvor god kunnskapen er, oppgi bestandstatus for delbestander (dersom dette er relevant) i kolonne for fritekst.</t>
  </si>
  <si>
    <t>36</t>
  </si>
  <si>
    <t>Ukjent</t>
  </si>
  <si>
    <t xml:space="preserve">For å vite om artens rødlistestatus kan bedres, må man vite mer om taksonets tilstand per i dag, og om taksonet primært er truet av klimaendring eller overbeite. </t>
  </si>
  <si>
    <t>Stoppe nedgangen i habitat-kvalitet</t>
  </si>
  <si>
    <t>Eventuelt redusere reinbeite</t>
  </si>
  <si>
    <t>&lt; 10 km2</t>
  </si>
  <si>
    <t xml:space="preserve">Vanskelig å si uten å vite mer om hvordan reinbeite/tråkk påvirker taksonet. </t>
  </si>
  <si>
    <t>Usikkerheten er stor pga manglende kunnskap.</t>
  </si>
  <si>
    <t>Kartlegging</t>
  </si>
  <si>
    <t>Overvåking</t>
  </si>
  <si>
    <t>Bestandsutvikling</t>
  </si>
  <si>
    <t xml:space="preserve">Bestandsutviklingen er ukjent pga. lav innsamlingshyppighet i norske herbarier. Det må overvåkes hvordan reinbeite påvirker bestanden(e). </t>
  </si>
  <si>
    <t>For å vite sikkert hvordan bestandsutviklingen for arten er, bør kjente forekomster for arten oppsøkes. Alle forekomster må stedfestes og arealestimeres. Det må etableres overvåking på et utvalg av forekomstene for å følge utviklingen av totalbestanden over tid. Gjentak bør gjøres hvert tredje år. Dette bør gjøres på lokaliteter med ulik reintetthet/beitepress/tråkk, slik at eventuell endring i plantebestand forårsaket av reinbeite/tråkk vs. klimaendring kan separeres.</t>
  </si>
  <si>
    <t>Gaissakattefot vokser i lite tilgjengelige og lite besøkte områder. Det trengs kartlegging for å vite hvor store bestandene er på de lokaliteter (seks) der den har vært funnet, samt undersøkelser av nærliggende fjellområder, der taksonet potensielt kan vokse.</t>
  </si>
  <si>
    <t>Ingen tiltakspakke er anbefalt</t>
  </si>
  <si>
    <t>Lid, J. &amp; Lid, D.T. 2005. Norsk flora. 7 utg. ved R. Elven. Det Norske Samlaget, Oslo.</t>
  </si>
  <si>
    <t>Gaissakattefot er knyttet til lavalpine og mellomalpine lesider og vokser spredt på fjell i Nord-Skandinavia (dvs. en nordisk endemisme), hovedsaklig i Norge, men også i Nord-Finland.</t>
  </si>
  <si>
    <t>gaissakattefot</t>
  </si>
  <si>
    <t>Karplanter</t>
  </si>
  <si>
    <t>Deatnu – Tana</t>
  </si>
  <si>
    <t>Finnmark</t>
  </si>
  <si>
    <t>Tromsø museum - Universitetsmuseet</t>
  </si>
  <si>
    <t>v hos Tromsø museum - Universitetsmuseet</t>
  </si>
  <si>
    <t>Sterkt truet (EN)</t>
  </si>
  <si>
    <t>Olof Rune, Olaf I. Rønning</t>
  </si>
  <si>
    <t>1954/08/12</t>
  </si>
  <si>
    <t>Polmak. Noe nord for herredsgrensa med Karasjok. Nordskråning mellom Sarasskaide og Levajokka /Leavv</t>
  </si>
  <si>
    <t>2828 m</t>
  </si>
  <si>
    <t/>
  </si>
  <si>
    <t>Belagt funn</t>
  </si>
  <si>
    <t>Nei</t>
  </si>
  <si>
    <t>13206</t>
  </si>
  <si>
    <t>POINT (934615 7797661)</t>
  </si>
  <si>
    <t>species</t>
  </si>
  <si>
    <t>urn:catalog:TROM:V:13206</t>
  </si>
  <si>
    <t>TROM</t>
  </si>
  <si>
    <t>v</t>
  </si>
  <si>
    <t>Polmak. Litt nord for herredsgrensa med Karasjok. Ullokaive.</t>
  </si>
  <si>
    <t>707 m</t>
  </si>
  <si>
    <t>13205</t>
  </si>
  <si>
    <t>POINT (922229 7790590)</t>
  </si>
  <si>
    <t>urn:catalog:TROM:V:13205</t>
  </si>
  <si>
    <t>Naturhistorisk Museum - UiO</t>
  </si>
  <si>
    <t>v hos Naturhistorisk Museum - UiO</t>
  </si>
  <si>
    <t>The Svedberg</t>
  </si>
  <si>
    <t>1956/07/26</t>
  </si>
  <si>
    <t>Rastagaisa</t>
  </si>
  <si>
    <t>6021 m</t>
  </si>
  <si>
    <t>265201</t>
  </si>
  <si>
    <t>POINT (929016 7805231)</t>
  </si>
  <si>
    <t>urn:catalog:O:V:265201</t>
  </si>
  <si>
    <t>O</t>
  </si>
  <si>
    <t>NTNU-Vitenskapsmuseet</t>
  </si>
  <si>
    <t>v hos NTNU-Vitenskapsmuseet</t>
  </si>
  <si>
    <t>O. Rune, O.I. Rønning</t>
  </si>
  <si>
    <t>1954/08/13</t>
  </si>
  <si>
    <t>Store Grastoppen (Stuorra Suoidneoaivve) ved Levajokkas øvre del</t>
  </si>
  <si>
    <t>1118 m</t>
  </si>
  <si>
    <t>168112</t>
  </si>
  <si>
    <t>POINT (914071 7787941)</t>
  </si>
  <si>
    <t>urn:catalog:TRH:V:168112</t>
  </si>
  <si>
    <t>TRH</t>
  </si>
  <si>
    <t>Kárásjohka – Karasjok</t>
  </si>
  <si>
    <t>Nær herredsgrensa med Polmak: Stuorra Suoidneoaive (Store Grastoppen).</t>
  </si>
  <si>
    <t>2236 m</t>
  </si>
  <si>
    <t>13196</t>
  </si>
  <si>
    <t>POINT (915348 7786663)</t>
  </si>
  <si>
    <t>urn:catalog:TROM:V:13196</t>
  </si>
  <si>
    <t>13202</t>
  </si>
  <si>
    <t>urn:catalog:TROM:V:13202</t>
  </si>
  <si>
    <t>Hunnlig.</t>
  </si>
  <si>
    <t>13201</t>
  </si>
  <si>
    <t>urn:catalog:TROM:V:13201</t>
  </si>
  <si>
    <t>Sjuosjavre [Suossjavri].</t>
  </si>
  <si>
    <t>1414 m</t>
  </si>
  <si>
    <t>89813</t>
  </si>
  <si>
    <t>POINT (862445 7724037)</t>
  </si>
  <si>
    <t>urn:catalog:TROM:V:89813</t>
  </si>
  <si>
    <t>13203</t>
  </si>
  <si>
    <t>urn:catalog:TROM:V:13203</t>
  </si>
  <si>
    <t>Sigmund Sivertsen</t>
  </si>
  <si>
    <t>1953/07/19</t>
  </si>
  <si>
    <t>Ola Skifte scr.</t>
  </si>
  <si>
    <t>13200</t>
  </si>
  <si>
    <t>urn:catalog:TROM:V:13200</t>
  </si>
  <si>
    <t>Antennaria, glatt, rødlig stengel, svakt kjertelhåret på øvre del. Noen A. alpina(?) glatte på oversida av bladet, fra samme lok.</t>
  </si>
  <si>
    <t>13207</t>
  </si>
  <si>
    <t>urn:catalog:TROM:V:13207</t>
  </si>
  <si>
    <t>13198</t>
  </si>
  <si>
    <t>urn:catalog:TROM:V:13198</t>
  </si>
  <si>
    <t>13197</t>
  </si>
  <si>
    <t>urn:catalog:TROM:V:13197</t>
  </si>
  <si>
    <t>Finnmark, Karasjok hd. Mt Suoidnegaissa. SE slope. Solifluction terraces.</t>
  </si>
  <si>
    <t>3202 m</t>
  </si>
  <si>
    <t>239285</t>
  </si>
  <si>
    <t>POINT (911124 7789908)</t>
  </si>
  <si>
    <t>urn:catalog:O:V:239285</t>
  </si>
  <si>
    <t>Porsanger – Porsàngu – Porsanki</t>
  </si>
  <si>
    <t>Knut Engelskjøn</t>
  </si>
  <si>
    <t>1975/07/30</t>
  </si>
  <si>
    <t>Kistrand: Skai'dijav'ri NW.</t>
  </si>
  <si>
    <t>1803 m</t>
  </si>
  <si>
    <t>Torstein Engelskjøn</t>
  </si>
  <si>
    <t>13204</t>
  </si>
  <si>
    <t>POINT (861233 7824893)</t>
  </si>
  <si>
    <t>urn:catalog:TROM:V:13204</t>
  </si>
  <si>
    <t>Kvænangen</t>
  </si>
  <si>
    <t>Troms</t>
  </si>
  <si>
    <t>Yngvar Mejland</t>
  </si>
  <si>
    <t>1936/07/28</t>
  </si>
  <si>
    <t>Kvænangen: Navetvuobme. Like ved en tverelv i den inderste bjerkeskog ved tregrensen på dalens østsi</t>
  </si>
  <si>
    <t>2500 m</t>
  </si>
  <si>
    <t>239286</t>
  </si>
  <si>
    <t>POINT (762200 7738335)</t>
  </si>
  <si>
    <t>1956/01/01</t>
  </si>
  <si>
    <t>urn:catalog:O:V:239286</t>
  </si>
  <si>
    <t>Fjell; se "Generell input" celle C35 og E35.</t>
  </si>
  <si>
    <t>Hvis overbeite og tråkk fortsetter, kan habitatkvaliteten bli så dårlig at hele bestander (som antas å være små) dør ut.</t>
  </si>
  <si>
    <t>Svakt kalkfattig moderat snøleie</t>
  </si>
  <si>
    <t>T7-2</t>
  </si>
  <si>
    <t>Voksested</t>
  </si>
  <si>
    <t>Intermediært moderat snøleie</t>
  </si>
  <si>
    <t>T7-3</t>
  </si>
  <si>
    <t>Kalkfattig og intermediært grassnøleie</t>
  </si>
  <si>
    <t>T22-2</t>
  </si>
  <si>
    <t>Henriksen, S. &amp; Hilmo, O. (red.) 2015. Norsk rødliste for arter 2015. Artsdatabanken, Norge</t>
  </si>
  <si>
    <t>Habitater går trolig tapt pga. klimaendringer</t>
  </si>
  <si>
    <t>August 2018</t>
  </si>
  <si>
    <t>Status for utbredelse, og spesielt størrelse&amp;tilstand på dellokaliteter er dårlig kjent, da siste dokumenterte observasjon er fra 1993 (iflg. Norsk Rødliste 2015), og en observasjon med belegg (iflg. Artskart nedlastet 11.7.18) fra 2006 ikke har lokalitetsangivelse. Ellers er nesten alle beleggene fra 1954 og 1956, tilsammen kun 17 belegg i norske herbarier.</t>
  </si>
  <si>
    <t>Mørketall er 1,5</t>
  </si>
  <si>
    <t>10 &lt; x&lt;500 km2</t>
  </si>
  <si>
    <t>Trolig lavt individtall.</t>
  </si>
  <si>
    <t>Forekomstareal er anslått  til 36 km2, med oppgitt kjent areal 24 km2 (tall fra Uttrekk rødlista). Hvis beite og tråkk fra rein fortsetter å være intenst, kan 1-flere lokaliteter/bestand være borte innen 2035, og dermed kan utbredelsesarealet ha minket til under 10 km2.</t>
  </si>
  <si>
    <t>&lt; 5</t>
  </si>
  <si>
    <t>&gt; 5</t>
  </si>
  <si>
    <t>Antall lokaliteter er meget usikkert, da funndataene er gamle. Kun nye befaringer kan gi kunnskap om reelt antall lokaliteter</t>
  </si>
  <si>
    <t xml:space="preserve">Alle tidligere registrerte lokaliteter må oppsøkes. </t>
  </si>
  <si>
    <t>Feltarbeidet er krevende da det er tungt tilgjengelige områder, man må være to personer i felt pga sikkerhet, og antakelig bruke et par dager i felt på hver lokalitet for undersøke områdene tilfredsstillende.</t>
  </si>
  <si>
    <t>Prosjekt 3</t>
  </si>
  <si>
    <t>Taksonomi</t>
  </si>
  <si>
    <t>Genetiske undersøkelser</t>
  </si>
  <si>
    <r>
      <t>Status for taksonet; det bør avklares om taksonet skal ha artsstatus eller om det er en varietet eller underart av vanlig kattefot (</t>
    </r>
    <r>
      <rPr>
        <i/>
        <sz val="11"/>
        <color theme="1"/>
        <rFont val="Calibri"/>
        <family val="2"/>
        <scheme val="minor"/>
      </rPr>
      <t>Antennaria dioica).</t>
    </r>
  </si>
  <si>
    <r>
      <t xml:space="preserve">Taksonet har artsstatus i Norsk Rødliste (2015), men det er poengtert der at den er nærstående vanlig kattefot </t>
    </r>
    <r>
      <rPr>
        <i/>
        <sz val="11"/>
        <color theme="1"/>
        <rFont val="Calibri"/>
        <family val="2"/>
        <scheme val="minor"/>
      </rPr>
      <t>(A. dioica</t>
    </r>
    <r>
      <rPr>
        <sz val="11"/>
        <color theme="1"/>
        <rFont val="Calibri"/>
        <family val="2"/>
        <scheme val="minor"/>
      </rPr>
      <t xml:space="preserve">), og i Lid &amp; Lid (2005) er det kommentert at taksonet trolig er en lokalrase (varietet eller underart) av </t>
    </r>
    <r>
      <rPr>
        <i/>
        <sz val="11"/>
        <color theme="1"/>
        <rFont val="Calibri"/>
        <family val="2"/>
        <scheme val="minor"/>
      </rPr>
      <t>A. dioica.</t>
    </r>
  </si>
  <si>
    <t xml:space="preserve">I Lid &amp; Lid (2005) er habitatet beskrevet som "Mosetorv på flytjord og snøleie", og i Gjærevoll (1990) står det at taksonet "chiefly occurs on large solifluction lobes". </t>
  </si>
  <si>
    <t>Overbeite av tamrein</t>
  </si>
  <si>
    <t>Muligens kan 1-flere bestand/lokaliteter være borte.</t>
  </si>
  <si>
    <r>
      <t xml:space="preserve">Individer av taksonet må samles og sammenliknes med individer av </t>
    </r>
    <r>
      <rPr>
        <i/>
        <sz val="11"/>
        <color theme="1"/>
        <rFont val="Calibri"/>
        <family val="2"/>
        <scheme val="minor"/>
      </rPr>
      <t>A. dioica</t>
    </r>
    <r>
      <rPr>
        <sz val="11"/>
        <color theme="1"/>
        <rFont val="Calibri"/>
        <family val="2"/>
        <scheme val="minor"/>
      </rPr>
      <t>. Nye molekylære metoder med høyt antall markører bør benyttes i undersøkelsen. Prosjektet krever feltarbeid og arbeid på molekylært laboratorium, i tillegg til etterarbeid med statistiske analyser.</t>
    </r>
  </si>
  <si>
    <t>Det er ikke foreslått tiltak for gaissakattefot. Det anbefales at prosjekt 1 iverksettes for å undersøke om dette er en god art, før eventuelt prosjekt 2 og 3 iverksettes.</t>
  </si>
  <si>
    <t>Artens utbredelse</t>
  </si>
  <si>
    <r>
      <t xml:space="preserve">Kunnskapsgrunnlag for gaissakattefot </t>
    </r>
    <r>
      <rPr>
        <i/>
        <sz val="11"/>
        <color theme="1"/>
        <rFont val="Calibri"/>
        <family val="2"/>
        <scheme val="minor"/>
      </rPr>
      <t>Antennaria nordhageniana</t>
    </r>
    <r>
      <rPr>
        <sz val="11"/>
        <color theme="1"/>
        <rFont val="Calibri"/>
        <family val="2"/>
        <scheme val="minor"/>
      </rPr>
      <t xml:space="preserve"> - Tiltak for å ta vare på trua natur</t>
    </r>
  </si>
  <si>
    <t>Vedlegg 2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</si>
</sst>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78">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ill="1"/>
    <xf numFmtId="0" fontId="0" fillId="3" borderId="0" xfId="0" applyFont="1" applyFill="1"/>
    <xf numFmtId="49" fontId="2" fillId="3" borderId="0" xfId="0" applyNumberFormat="1"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3" borderId="0" xfId="0" applyFont="1" applyFill="1" applyBorder="1" applyAlignment="1" applyProtection="1">
      <alignment vertical="top" wrapText="1"/>
      <protection hidden="1"/>
    </xf>
    <xf numFmtId="0" fontId="1" fillId="3" borderId="0" xfId="0" applyFont="1" applyFill="1" applyBorder="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0" fillId="3" borderId="0" xfId="0" applyNumberFormat="1" applyFont="1" applyFill="1"/>
    <xf numFmtId="49" fontId="9" fillId="3" borderId="0" xfId="0" applyNumberFormat="1" applyFont="1" applyFill="1"/>
    <xf numFmtId="49" fontId="2" fillId="3" borderId="0" xfId="0" applyNumberFormat="1" applyFont="1" applyFill="1" applyBorder="1" applyAlignment="1">
      <alignment vertical="center"/>
    </xf>
    <xf numFmtId="49" fontId="0" fillId="3" borderId="0" xfId="0" applyNumberFormat="1" applyFill="1" applyBorder="1"/>
    <xf numFmtId="0" fontId="2" fillId="3" borderId="0" xfId="0" applyFont="1" applyFill="1" applyBorder="1" applyAlignment="1">
      <alignment vertical="center"/>
    </xf>
    <xf numFmtId="0" fontId="0" fillId="3" borderId="0" xfId="0" applyFont="1" applyFill="1" applyBorder="1"/>
    <xf numFmtId="0" fontId="0" fillId="3" borderId="0" xfId="0" applyFill="1"/>
    <xf numFmtId="0" fontId="0" fillId="0" borderId="0" xfId="0"/>
    <xf numFmtId="0" fontId="0" fillId="3" borderId="0" xfId="0" applyFill="1"/>
    <xf numFmtId="0" fontId="11" fillId="4" borderId="9" xfId="1" applyFont="1" applyFill="1" applyBorder="1" applyAlignment="1">
      <alignment horizontal="right"/>
    </xf>
    <xf numFmtId="0" fontId="11" fillId="4" borderId="9" xfId="1" applyFont="1" applyFill="1" applyBorder="1" applyAlignment="1"/>
    <xf numFmtId="15" fontId="11" fillId="4" borderId="9" xfId="1" applyNumberFormat="1" applyFont="1" applyFill="1" applyBorder="1" applyAlignment="1">
      <alignment horizontal="right"/>
    </xf>
    <xf numFmtId="0" fontId="10" fillId="4" borderId="9" xfId="1" applyFill="1" applyBorder="1" applyAlignment="1"/>
    <xf numFmtId="0" fontId="0" fillId="4" borderId="9" xfId="0" applyFill="1" applyBorder="1" applyAlignment="1"/>
    <xf numFmtId="0" fontId="0" fillId="3" borderId="0" xfId="0" applyFill="1" applyBorder="1" applyAlignment="1"/>
    <xf numFmtId="0" fontId="0" fillId="3" borderId="0" xfId="0" applyFont="1" applyFill="1" applyBorder="1"/>
    <xf numFmtId="0" fontId="1" fillId="0" borderId="0" xfId="0" applyFont="1" applyFill="1" applyBorder="1" applyAlignment="1">
      <alignment horizontal="center"/>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10</xdr:row>
      <xdr:rowOff>552450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
  <sheetViews>
    <sheetView tabSelected="1" workbookViewId="0">
      <selection activeCell="A2" sqref="A2"/>
    </sheetView>
  </sheetViews>
  <sheetFormatPr defaultColWidth="9.140625" defaultRowHeight="15" x14ac:dyDescent="0.25"/>
  <cols>
    <col min="1" max="1" width="42.85546875" customWidth="1"/>
    <col min="2" max="2" width="32.140625" customWidth="1"/>
    <col min="3" max="3" width="39.85546875" customWidth="1"/>
    <col min="4" max="4" width="19.140625" customWidth="1"/>
    <col min="5" max="5" width="29.140625" customWidth="1"/>
    <col min="6" max="6" width="27.42578125" customWidth="1"/>
    <col min="7" max="7" width="29.140625" customWidth="1"/>
    <col min="8" max="8" width="32.28515625" customWidth="1"/>
    <col min="9" max="9" width="18.7109375" customWidth="1"/>
    <col min="10" max="10" width="11.140625" customWidth="1"/>
  </cols>
  <sheetData>
    <row r="1" spans="1:12" x14ac:dyDescent="0.25">
      <c r="A1" s="68" t="s">
        <v>476</v>
      </c>
    </row>
    <row r="2" spans="1:12" x14ac:dyDescent="0.25">
      <c r="A2" s="68" t="s">
        <v>477</v>
      </c>
    </row>
    <row r="3" spans="1:12" x14ac:dyDescent="0.25">
      <c r="B3" s="8" t="s">
        <v>153</v>
      </c>
      <c r="G3" s="17"/>
      <c r="H3" s="16"/>
      <c r="I3" s="17"/>
      <c r="J3" s="17"/>
      <c r="K3" s="17"/>
      <c r="L3" s="17"/>
    </row>
    <row r="4" spans="1:12" x14ac:dyDescent="0.25">
      <c r="A4" s="7" t="s">
        <v>43</v>
      </c>
      <c r="B4" s="7" t="s">
        <v>42</v>
      </c>
      <c r="C4" s="7" t="s">
        <v>9</v>
      </c>
      <c r="D4" s="7" t="s">
        <v>106</v>
      </c>
      <c r="E4" s="7" t="s">
        <v>10</v>
      </c>
      <c r="F4" s="17"/>
      <c r="G4" s="15"/>
      <c r="H4" s="17"/>
      <c r="I4" s="17"/>
      <c r="J4" s="17"/>
      <c r="K4" s="17"/>
    </row>
    <row r="5" spans="1:12" x14ac:dyDescent="0.25">
      <c r="A5" s="7" t="s">
        <v>126</v>
      </c>
      <c r="B5" t="s">
        <v>127</v>
      </c>
      <c r="C5" s="61" t="s">
        <v>283</v>
      </c>
      <c r="D5" s="26"/>
      <c r="F5" s="17"/>
      <c r="G5" s="15"/>
      <c r="H5" s="17"/>
      <c r="I5" s="17"/>
      <c r="J5" s="17"/>
      <c r="K5" s="17"/>
    </row>
    <row r="6" spans="1:12" x14ac:dyDescent="0.25">
      <c r="A6" s="7" t="s">
        <v>3</v>
      </c>
      <c r="B6" s="1" t="s">
        <v>45</v>
      </c>
      <c r="C6" s="38" t="s">
        <v>454</v>
      </c>
      <c r="D6" s="22"/>
      <c r="F6" s="17"/>
      <c r="G6" s="17"/>
      <c r="H6" s="17"/>
      <c r="I6" s="17"/>
      <c r="J6" s="17"/>
      <c r="K6" s="17"/>
    </row>
    <row r="7" spans="1:12" x14ac:dyDescent="0.25">
      <c r="A7" s="7" t="s">
        <v>4</v>
      </c>
      <c r="B7" t="s">
        <v>108</v>
      </c>
      <c r="C7" s="38" t="s">
        <v>284</v>
      </c>
      <c r="D7" s="22"/>
      <c r="F7" s="17"/>
      <c r="G7" s="17"/>
      <c r="H7" s="17"/>
      <c r="I7" s="17"/>
      <c r="J7" s="17"/>
      <c r="K7" s="17"/>
    </row>
    <row r="8" spans="1:12" x14ac:dyDescent="0.25">
      <c r="A8" s="7" t="s">
        <v>0</v>
      </c>
      <c r="B8" t="s">
        <v>110</v>
      </c>
      <c r="C8" s="62" t="s">
        <v>285</v>
      </c>
      <c r="D8" s="22"/>
      <c r="F8" s="17"/>
      <c r="G8" s="17"/>
      <c r="H8" s="17"/>
      <c r="I8" s="17"/>
      <c r="J8" s="17"/>
      <c r="K8" s="17"/>
    </row>
    <row r="9" spans="1:12" x14ac:dyDescent="0.25">
      <c r="A9" s="7" t="s">
        <v>1</v>
      </c>
      <c r="B9" t="s">
        <v>109</v>
      </c>
      <c r="C9" s="38" t="s">
        <v>286</v>
      </c>
      <c r="D9" s="22"/>
      <c r="F9" s="17"/>
      <c r="G9" s="17"/>
      <c r="H9" s="17"/>
      <c r="I9" s="17"/>
      <c r="J9" s="17"/>
      <c r="K9" s="17"/>
    </row>
    <row r="10" spans="1:12" x14ac:dyDescent="0.25">
      <c r="A10" s="7" t="s">
        <v>2</v>
      </c>
      <c r="B10" t="s">
        <v>107</v>
      </c>
      <c r="C10" s="38"/>
      <c r="D10" s="22"/>
      <c r="F10" s="17"/>
      <c r="G10" s="17"/>
      <c r="H10" s="17"/>
      <c r="I10" s="17"/>
      <c r="J10" s="17"/>
      <c r="K10" s="17"/>
    </row>
    <row r="11" spans="1:12" x14ac:dyDescent="0.25">
      <c r="A11" s="7" t="s">
        <v>44</v>
      </c>
      <c r="B11" t="s">
        <v>112</v>
      </c>
      <c r="C11" s="38"/>
      <c r="D11" s="31"/>
      <c r="E11" s="31" t="s">
        <v>313</v>
      </c>
    </row>
    <row r="12" spans="1:12" x14ac:dyDescent="0.25">
      <c r="A12" s="7" t="s">
        <v>134</v>
      </c>
      <c r="B12" t="s">
        <v>135</v>
      </c>
      <c r="C12" s="38" t="s">
        <v>343</v>
      </c>
      <c r="D12" s="22"/>
      <c r="E12" s="31"/>
    </row>
    <row r="13" spans="1:12" s="1" customFormat="1" x14ac:dyDescent="0.25">
      <c r="A13" s="10" t="s">
        <v>13</v>
      </c>
      <c r="B13" s="2" t="s">
        <v>46</v>
      </c>
      <c r="C13" s="63" t="s">
        <v>290</v>
      </c>
      <c r="D13" s="23"/>
      <c r="E13" s="39"/>
    </row>
    <row r="14" spans="1:12" s="1" customFormat="1" x14ac:dyDescent="0.25">
      <c r="A14" s="10" t="s">
        <v>14</v>
      </c>
      <c r="B14" s="2" t="s">
        <v>47</v>
      </c>
      <c r="C14" s="63" t="s">
        <v>292</v>
      </c>
      <c r="D14" s="23"/>
      <c r="E14" s="39"/>
    </row>
    <row r="15" spans="1:12" s="1" customFormat="1" x14ac:dyDescent="0.25">
      <c r="A15" s="10" t="s">
        <v>21</v>
      </c>
      <c r="B15" s="2" t="s">
        <v>48</v>
      </c>
      <c r="C15" s="32" t="s">
        <v>291</v>
      </c>
      <c r="D15" s="23"/>
      <c r="E15" s="39"/>
    </row>
    <row r="16" spans="1:12" s="1" customFormat="1" x14ac:dyDescent="0.25">
      <c r="A16" s="10" t="s">
        <v>15</v>
      </c>
      <c r="B16" s="2" t="s">
        <v>46</v>
      </c>
      <c r="C16" s="63" t="s">
        <v>290</v>
      </c>
      <c r="D16" s="23"/>
      <c r="E16" s="39"/>
    </row>
    <row r="17" spans="1:9" s="1" customFormat="1" x14ac:dyDescent="0.25">
      <c r="A17" s="10" t="s">
        <v>16</v>
      </c>
      <c r="B17" s="2" t="s">
        <v>47</v>
      </c>
      <c r="C17" s="63" t="s">
        <v>292</v>
      </c>
      <c r="D17" s="23"/>
      <c r="E17" s="39"/>
    </row>
    <row r="18" spans="1:9" s="1" customFormat="1" x14ac:dyDescent="0.25">
      <c r="A18" s="10" t="s">
        <v>22</v>
      </c>
      <c r="B18" s="2" t="s">
        <v>49</v>
      </c>
      <c r="C18" s="32" t="s">
        <v>291</v>
      </c>
      <c r="D18" s="23"/>
      <c r="E18" s="39"/>
    </row>
    <row r="19" spans="1:9" s="1" customFormat="1" x14ac:dyDescent="0.25">
      <c r="A19" s="10" t="s">
        <v>17</v>
      </c>
      <c r="B19" s="2" t="s">
        <v>46</v>
      </c>
      <c r="C19" s="63" t="s">
        <v>287</v>
      </c>
      <c r="D19" s="23"/>
      <c r="E19" s="39"/>
    </row>
    <row r="20" spans="1:9" s="1" customFormat="1" x14ac:dyDescent="0.25">
      <c r="A20" s="10" t="s">
        <v>18</v>
      </c>
      <c r="B20" s="2" t="s">
        <v>47</v>
      </c>
      <c r="C20" s="63" t="s">
        <v>288</v>
      </c>
      <c r="D20" s="23"/>
      <c r="E20" s="39"/>
    </row>
    <row r="21" spans="1:9" s="1" customFormat="1" x14ac:dyDescent="0.25">
      <c r="A21" s="10" t="s">
        <v>23</v>
      </c>
      <c r="B21" s="2" t="s">
        <v>50</v>
      </c>
      <c r="C21" s="32" t="s">
        <v>293</v>
      </c>
      <c r="D21" s="23"/>
      <c r="E21" s="39" t="s">
        <v>324</v>
      </c>
    </row>
    <row r="22" spans="1:9" s="1" customFormat="1" x14ac:dyDescent="0.25">
      <c r="A22" s="10" t="s">
        <v>113</v>
      </c>
      <c r="B22" s="2"/>
      <c r="C22" s="63" t="s">
        <v>294</v>
      </c>
      <c r="D22" s="23"/>
      <c r="E22" s="39"/>
    </row>
    <row r="23" spans="1:9" s="1" customFormat="1" x14ac:dyDescent="0.25">
      <c r="A23" s="10" t="s">
        <v>52</v>
      </c>
      <c r="B23" s="2" t="s">
        <v>53</v>
      </c>
      <c r="C23" s="32" t="s">
        <v>295</v>
      </c>
      <c r="D23" s="23"/>
      <c r="E23" s="39" t="s">
        <v>323</v>
      </c>
    </row>
    <row r="24" spans="1:9" x14ac:dyDescent="0.25">
      <c r="A24" s="7" t="s">
        <v>5</v>
      </c>
      <c r="B24" s="4" t="s">
        <v>156</v>
      </c>
      <c r="C24" s="64" t="s">
        <v>328</v>
      </c>
      <c r="D24" s="19"/>
      <c r="E24" s="31" t="s">
        <v>458</v>
      </c>
    </row>
    <row r="25" spans="1:9" x14ac:dyDescent="0.25">
      <c r="A25" s="7" t="s">
        <v>8</v>
      </c>
      <c r="B25" s="4" t="s">
        <v>116</v>
      </c>
      <c r="C25" s="32" t="s">
        <v>315</v>
      </c>
      <c r="D25" s="22"/>
      <c r="E25" s="31"/>
      <c r="F25" s="14"/>
      <c r="G25" s="15"/>
      <c r="H25" s="16"/>
      <c r="I25" s="14"/>
    </row>
    <row r="26" spans="1:9" x14ac:dyDescent="0.25">
      <c r="A26" s="7" t="s">
        <v>11</v>
      </c>
      <c r="B26" s="4" t="s">
        <v>51</v>
      </c>
      <c r="C26" s="38" t="s">
        <v>327</v>
      </c>
      <c r="D26" s="22"/>
      <c r="E26" s="31" t="s">
        <v>456</v>
      </c>
      <c r="F26" s="14"/>
      <c r="G26" s="14"/>
      <c r="H26" s="14"/>
      <c r="I26" s="14"/>
    </row>
    <row r="27" spans="1:9" x14ac:dyDescent="0.25">
      <c r="A27" s="7" t="s">
        <v>12</v>
      </c>
      <c r="C27" s="65" t="s">
        <v>325</v>
      </c>
      <c r="D27" s="22"/>
      <c r="E27" s="31" t="s">
        <v>289</v>
      </c>
    </row>
    <row r="28" spans="1:9" x14ac:dyDescent="0.25">
      <c r="A28" s="7" t="s">
        <v>39</v>
      </c>
      <c r="B28" s="4" t="s">
        <v>326</v>
      </c>
      <c r="C28" s="38" t="s">
        <v>300</v>
      </c>
      <c r="D28" s="31" t="s">
        <v>298</v>
      </c>
      <c r="E28" s="31" t="s">
        <v>455</v>
      </c>
    </row>
    <row r="29" spans="1:9" x14ac:dyDescent="0.25">
      <c r="A29" s="7" t="s">
        <v>56</v>
      </c>
      <c r="B29" s="4" t="s">
        <v>57</v>
      </c>
      <c r="C29" s="38" t="s">
        <v>299</v>
      </c>
      <c r="D29" s="38" t="s">
        <v>316</v>
      </c>
      <c r="E29" s="31" t="s">
        <v>314</v>
      </c>
    </row>
    <row r="30" spans="1:9" x14ac:dyDescent="0.25">
      <c r="A30" s="7" t="s">
        <v>6</v>
      </c>
      <c r="B30" s="4" t="s">
        <v>54</v>
      </c>
      <c r="C30" s="31" t="s">
        <v>296</v>
      </c>
      <c r="D30" s="22"/>
      <c r="E30" s="31"/>
    </row>
    <row r="31" spans="1:9" x14ac:dyDescent="0.25">
      <c r="A31" s="7" t="s">
        <v>7</v>
      </c>
      <c r="B31" s="4" t="s">
        <v>55</v>
      </c>
      <c r="C31" s="31" t="s">
        <v>297</v>
      </c>
      <c r="D31" s="22"/>
      <c r="E31" s="31"/>
    </row>
    <row r="32" spans="1:9" x14ac:dyDescent="0.25">
      <c r="A32" s="7"/>
      <c r="B32" s="4"/>
      <c r="C32" s="38"/>
      <c r="D32" s="14"/>
    </row>
    <row r="33" spans="1:11" x14ac:dyDescent="0.25">
      <c r="A33" s="15" t="s">
        <v>157</v>
      </c>
      <c r="B33" s="4" t="s">
        <v>171</v>
      </c>
      <c r="C33" s="31">
        <v>10</v>
      </c>
      <c r="D33" s="31" t="s">
        <v>306</v>
      </c>
      <c r="E33" s="31"/>
    </row>
    <row r="34" spans="1:11" x14ac:dyDescent="0.25">
      <c r="A34" s="15" t="s">
        <v>158</v>
      </c>
      <c r="B34" s="4" t="s">
        <v>159</v>
      </c>
      <c r="C34" s="40" t="s">
        <v>305</v>
      </c>
      <c r="D34" s="31" t="s">
        <v>306</v>
      </c>
      <c r="E34" s="31"/>
    </row>
    <row r="35" spans="1:11" x14ac:dyDescent="0.25">
      <c r="A35" s="15" t="s">
        <v>160</v>
      </c>
      <c r="B35" s="4" t="s">
        <v>172</v>
      </c>
      <c r="C35" s="40" t="s">
        <v>301</v>
      </c>
      <c r="D35" s="31" t="s">
        <v>306</v>
      </c>
      <c r="E35" s="31" t="s">
        <v>470</v>
      </c>
    </row>
    <row r="36" spans="1:11" x14ac:dyDescent="0.25">
      <c r="A36" s="15" t="s">
        <v>161</v>
      </c>
      <c r="B36" s="4" t="s">
        <v>173</v>
      </c>
      <c r="C36" s="40"/>
      <c r="D36" s="31"/>
      <c r="E36" s="31"/>
    </row>
    <row r="37" spans="1:11" x14ac:dyDescent="0.25">
      <c r="A37" s="15" t="s">
        <v>162</v>
      </c>
      <c r="B37" s="14" t="s">
        <v>174</v>
      </c>
      <c r="C37" s="40" t="s">
        <v>302</v>
      </c>
      <c r="D37" s="31" t="s">
        <v>318</v>
      </c>
      <c r="E37" s="31" t="s">
        <v>317</v>
      </c>
    </row>
    <row r="38" spans="1:11" s="14" customFormat="1" x14ac:dyDescent="0.25">
      <c r="A38" s="15" t="s">
        <v>163</v>
      </c>
      <c r="B38" s="4" t="s">
        <v>164</v>
      </c>
      <c r="C38" s="40" t="s">
        <v>303</v>
      </c>
      <c r="D38" s="31"/>
      <c r="E38" s="31"/>
    </row>
    <row r="39" spans="1:11" s="14" customFormat="1" x14ac:dyDescent="0.25">
      <c r="A39" s="15" t="s">
        <v>165</v>
      </c>
      <c r="B39" s="4" t="s">
        <v>170</v>
      </c>
      <c r="C39" s="40" t="s">
        <v>304</v>
      </c>
      <c r="D39" s="31"/>
      <c r="E39" s="31"/>
    </row>
    <row r="40" spans="1:11" s="14" customFormat="1" x14ac:dyDescent="0.25">
      <c r="A40" s="15" t="s">
        <v>166</v>
      </c>
      <c r="B40" s="4" t="s">
        <v>167</v>
      </c>
      <c r="C40" s="40" t="s">
        <v>328</v>
      </c>
      <c r="D40" s="31"/>
      <c r="E40" s="31"/>
    </row>
    <row r="41" spans="1:11" s="14" customFormat="1" x14ac:dyDescent="0.25">
      <c r="A41" s="15" t="s">
        <v>168</v>
      </c>
      <c r="B41" s="4" t="s">
        <v>169</v>
      </c>
      <c r="C41" s="40" t="s">
        <v>328</v>
      </c>
      <c r="D41" s="31"/>
      <c r="E41" s="31"/>
    </row>
    <row r="42" spans="1:11" x14ac:dyDescent="0.25">
      <c r="A42" s="15" t="s">
        <v>136</v>
      </c>
      <c r="B42" s="4" t="s">
        <v>175</v>
      </c>
      <c r="C42" s="40" t="s">
        <v>307</v>
      </c>
      <c r="D42" s="31" t="s">
        <v>308</v>
      </c>
      <c r="E42" s="31" t="s">
        <v>319</v>
      </c>
    </row>
    <row r="43" spans="1:11" x14ac:dyDescent="0.25">
      <c r="A43" s="7"/>
      <c r="B43" s="4"/>
      <c r="C43" s="25"/>
      <c r="D43" s="14"/>
    </row>
    <row r="46" spans="1:11" x14ac:dyDescent="0.25">
      <c r="A46" s="1"/>
      <c r="B46" s="4"/>
      <c r="I46" s="14"/>
    </row>
    <row r="47" spans="1:11" x14ac:dyDescent="0.25">
      <c r="B47" s="8" t="s">
        <v>154</v>
      </c>
      <c r="J47" s="14"/>
    </row>
    <row r="48" spans="1:11" x14ac:dyDescent="0.25">
      <c r="B48" s="20" t="s">
        <v>187</v>
      </c>
      <c r="C48" s="20" t="s">
        <v>124</v>
      </c>
      <c r="D48" s="20" t="s">
        <v>115</v>
      </c>
      <c r="E48" s="20" t="s">
        <v>40</v>
      </c>
      <c r="F48" s="20" t="s">
        <v>41</v>
      </c>
      <c r="G48" s="20" t="s">
        <v>137</v>
      </c>
      <c r="H48" s="20" t="s">
        <v>123</v>
      </c>
      <c r="I48" s="18"/>
      <c r="J48" s="18"/>
      <c r="K48" s="18"/>
    </row>
    <row r="49" spans="1:10" x14ac:dyDescent="0.25">
      <c r="A49" s="7" t="s">
        <v>27</v>
      </c>
      <c r="B49" s="37" t="s">
        <v>309</v>
      </c>
      <c r="C49" s="31" t="s">
        <v>453</v>
      </c>
      <c r="D49" s="37" t="s">
        <v>320</v>
      </c>
      <c r="E49" s="37" t="s">
        <v>321</v>
      </c>
      <c r="F49" s="37" t="s">
        <v>322</v>
      </c>
      <c r="G49" s="32"/>
      <c r="H49" s="32"/>
      <c r="I49" s="18"/>
      <c r="J49" s="18"/>
    </row>
    <row r="50" spans="1:10" x14ac:dyDescent="0.25">
      <c r="A50" s="7" t="s">
        <v>133</v>
      </c>
      <c r="B50" s="37" t="s">
        <v>310</v>
      </c>
      <c r="C50" s="37" t="s">
        <v>471</v>
      </c>
      <c r="D50" s="37" t="s">
        <v>320</v>
      </c>
      <c r="E50" s="37" t="s">
        <v>321</v>
      </c>
      <c r="F50" s="37" t="s">
        <v>322</v>
      </c>
      <c r="G50" s="32"/>
      <c r="H50" s="32"/>
      <c r="I50" s="18"/>
      <c r="J50" s="18"/>
    </row>
    <row r="51" spans="1:10" x14ac:dyDescent="0.25">
      <c r="A51" s="7" t="s">
        <v>28</v>
      </c>
      <c r="B51" s="37"/>
      <c r="C51" s="37"/>
      <c r="D51" s="37"/>
      <c r="E51" s="37"/>
      <c r="F51" s="37"/>
      <c r="G51" s="32"/>
      <c r="H51" s="32"/>
      <c r="I51" s="18"/>
      <c r="J51" s="18"/>
    </row>
    <row r="52" spans="1:10" x14ac:dyDescent="0.25">
      <c r="A52" s="6"/>
      <c r="C52" s="6"/>
      <c r="D52" s="6"/>
      <c r="E52" s="6"/>
      <c r="F52" s="6"/>
      <c r="G52" s="18"/>
      <c r="H52" s="18"/>
      <c r="I52" s="18"/>
      <c r="J52" s="18"/>
    </row>
    <row r="53" spans="1:10" x14ac:dyDescent="0.25">
      <c r="A53" s="6"/>
      <c r="B53" s="6"/>
      <c r="C53" s="6"/>
      <c r="D53" s="6"/>
      <c r="E53" s="6"/>
      <c r="F53" s="6"/>
      <c r="G53" s="18"/>
      <c r="H53" s="18"/>
      <c r="I53" s="18"/>
      <c r="J53" s="18"/>
    </row>
    <row r="54" spans="1:10" x14ac:dyDescent="0.25">
      <c r="A54" s="6"/>
      <c r="B54" s="6"/>
      <c r="C54" s="6"/>
      <c r="D54" s="6"/>
      <c r="E54" s="6"/>
      <c r="F54" s="6"/>
      <c r="G54" s="18"/>
      <c r="H54" s="18"/>
      <c r="I54" s="18"/>
      <c r="J54" s="18"/>
    </row>
    <row r="55" spans="1:10" x14ac:dyDescent="0.25">
      <c r="A55" s="20" t="s">
        <v>125</v>
      </c>
      <c r="B55" s="37"/>
      <c r="C55" s="6"/>
      <c r="D55" s="6"/>
      <c r="E55" s="6"/>
      <c r="F55" s="18"/>
      <c r="G55" s="18"/>
      <c r="H55" s="18"/>
      <c r="I55" s="18"/>
    </row>
    <row r="56" spans="1:10" x14ac:dyDescent="0.25">
      <c r="A56" s="20"/>
      <c r="B56" s="6"/>
      <c r="C56" s="6"/>
      <c r="D56" s="6"/>
      <c r="E56" s="6"/>
      <c r="F56" s="18"/>
      <c r="G56" s="18"/>
      <c r="H56" s="18"/>
      <c r="I56" s="18"/>
    </row>
    <row r="57" spans="1:10" x14ac:dyDescent="0.25">
      <c r="A57" s="20"/>
      <c r="B57" s="6"/>
      <c r="C57" s="6"/>
      <c r="D57" s="6"/>
      <c r="E57" s="6"/>
      <c r="F57" s="18"/>
      <c r="G57" s="18"/>
      <c r="H57" s="18"/>
      <c r="I57" s="18"/>
    </row>
    <row r="58" spans="1:10" x14ac:dyDescent="0.25">
      <c r="A58" s="24" t="s">
        <v>139</v>
      </c>
      <c r="B58" s="6"/>
      <c r="C58" s="6"/>
      <c r="D58" s="6"/>
      <c r="E58" s="6"/>
      <c r="F58" s="18"/>
      <c r="G58" s="18"/>
      <c r="H58" s="18"/>
      <c r="I58" s="18"/>
    </row>
    <row r="59" spans="1:10" x14ac:dyDescent="0.25">
      <c r="A59" s="7" t="s">
        <v>138</v>
      </c>
      <c r="B59" s="7" t="s">
        <v>155</v>
      </c>
      <c r="C59" s="7" t="s">
        <v>123</v>
      </c>
      <c r="D59" s="6"/>
      <c r="H59" s="14"/>
    </row>
    <row r="60" spans="1:10" x14ac:dyDescent="0.25">
      <c r="A60" s="37" t="s">
        <v>288</v>
      </c>
      <c r="B60" s="37" t="s">
        <v>287</v>
      </c>
      <c r="C60" s="31" t="s">
        <v>329</v>
      </c>
      <c r="D60" s="37"/>
      <c r="E60" s="6"/>
      <c r="F60" s="6"/>
      <c r="G60" s="18"/>
      <c r="H60" s="18"/>
      <c r="I60" s="18"/>
      <c r="J60" s="18"/>
    </row>
    <row r="61" spans="1:10" x14ac:dyDescent="0.25">
      <c r="A61" s="6"/>
      <c r="B61" s="6"/>
      <c r="C61" s="6"/>
      <c r="D61" s="6"/>
      <c r="E61" s="6"/>
      <c r="F61" s="6"/>
      <c r="G61" s="18"/>
      <c r="H61" s="18"/>
      <c r="I61" s="18"/>
      <c r="J61" s="18"/>
    </row>
    <row r="62" spans="1:10" x14ac:dyDescent="0.25">
      <c r="A62" s="7" t="s">
        <v>140</v>
      </c>
      <c r="B62" s="18"/>
      <c r="C62" s="18"/>
      <c r="D62" s="18"/>
      <c r="E62" s="18"/>
      <c r="F62" s="18"/>
      <c r="G62" s="18"/>
      <c r="H62" s="18"/>
      <c r="I62" s="18"/>
      <c r="J62" s="18"/>
    </row>
    <row r="63" spans="1:10" x14ac:dyDescent="0.25">
      <c r="A63" s="7" t="s">
        <v>114</v>
      </c>
      <c r="B63" s="7" t="s">
        <v>130</v>
      </c>
      <c r="C63" s="7" t="s">
        <v>131</v>
      </c>
      <c r="D63" s="7" t="s">
        <v>132</v>
      </c>
      <c r="E63" s="7" t="s">
        <v>123</v>
      </c>
      <c r="F63" s="18"/>
      <c r="G63" s="18"/>
      <c r="H63" s="18"/>
      <c r="I63" s="18"/>
      <c r="J63" s="18"/>
    </row>
    <row r="64" spans="1:10" x14ac:dyDescent="0.25">
      <c r="A64" s="7" t="s">
        <v>29</v>
      </c>
      <c r="B64" s="39" t="s">
        <v>11</v>
      </c>
      <c r="C64" s="31" t="s">
        <v>457</v>
      </c>
      <c r="D64" s="69" t="s">
        <v>332</v>
      </c>
      <c r="E64" s="31" t="s">
        <v>459</v>
      </c>
    </row>
    <row r="65" spans="1:9" x14ac:dyDescent="0.25">
      <c r="A65" s="7" t="s">
        <v>30</v>
      </c>
      <c r="B65" s="39" t="s">
        <v>8</v>
      </c>
      <c r="C65" s="31" t="s">
        <v>461</v>
      </c>
      <c r="D65" s="31" t="s">
        <v>460</v>
      </c>
      <c r="E65" s="69" t="s">
        <v>462</v>
      </c>
    </row>
    <row r="66" spans="1:9" x14ac:dyDescent="0.25">
      <c r="A66" s="7" t="s">
        <v>122</v>
      </c>
      <c r="B66" s="39" t="s">
        <v>330</v>
      </c>
      <c r="C66" s="31" t="s">
        <v>331</v>
      </c>
      <c r="D66" s="31" t="s">
        <v>472</v>
      </c>
      <c r="E66" s="31" t="s">
        <v>444</v>
      </c>
    </row>
    <row r="67" spans="1:9" x14ac:dyDescent="0.25">
      <c r="A67" s="7" t="s">
        <v>31</v>
      </c>
      <c r="B67" s="31"/>
      <c r="C67" s="31"/>
      <c r="D67" s="31"/>
      <c r="E67" s="31"/>
    </row>
    <row r="69" spans="1:9" x14ac:dyDescent="0.25">
      <c r="C69" s="25"/>
      <c r="D69" s="14"/>
      <c r="H69" s="15"/>
    </row>
    <row r="71" spans="1:9" x14ac:dyDescent="0.25">
      <c r="A71" s="29" t="s">
        <v>111</v>
      </c>
      <c r="B71" s="18"/>
      <c r="C71" s="18"/>
      <c r="D71" s="18"/>
      <c r="E71" s="18"/>
      <c r="F71" s="18"/>
      <c r="G71" s="18"/>
      <c r="H71" s="18"/>
      <c r="I71" s="18"/>
    </row>
    <row r="72" spans="1:9" x14ac:dyDescent="0.25">
      <c r="A72" s="7" t="s">
        <v>142</v>
      </c>
      <c r="B72" s="20" t="s">
        <v>141</v>
      </c>
      <c r="C72" s="18"/>
      <c r="D72" s="18"/>
      <c r="E72" s="18"/>
      <c r="F72" s="18"/>
      <c r="G72" s="18"/>
      <c r="H72" s="18"/>
      <c r="I72" s="18"/>
    </row>
    <row r="73" spans="1:9" x14ac:dyDescent="0.25">
      <c r="A73" s="31" t="s">
        <v>333</v>
      </c>
      <c r="B73" t="s">
        <v>334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7" workbookViewId="0">
      <selection activeCell="A54" sqref="A54"/>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8" t="s">
        <v>152</v>
      </c>
    </row>
    <row r="7" spans="1:4" ht="15" customHeight="1" x14ac:dyDescent="0.25">
      <c r="A7" s="9" t="s">
        <v>4</v>
      </c>
      <c r="B7" s="9" t="s">
        <v>19</v>
      </c>
      <c r="C7" s="9" t="s">
        <v>58</v>
      </c>
      <c r="D7" s="9" t="s">
        <v>59</v>
      </c>
    </row>
    <row r="8" spans="1:4" ht="15" customHeight="1" x14ac:dyDescent="0.25">
      <c r="A8" s="10" t="s">
        <v>60</v>
      </c>
      <c r="B8" s="10"/>
      <c r="C8" s="9"/>
      <c r="D8" s="9"/>
    </row>
    <row r="9" spans="1:4" ht="15" customHeight="1" x14ac:dyDescent="0.25">
      <c r="A9" s="11" t="s">
        <v>61</v>
      </c>
      <c r="B9" s="34"/>
      <c r="C9" s="34"/>
      <c r="D9" s="34"/>
    </row>
    <row r="10" spans="1:4" ht="15" customHeight="1" x14ac:dyDescent="0.25">
      <c r="A10" s="11" t="s">
        <v>62</v>
      </c>
      <c r="B10" s="34"/>
      <c r="C10" s="34"/>
      <c r="D10" s="34"/>
    </row>
    <row r="11" spans="1:4" ht="15" customHeight="1" x14ac:dyDescent="0.25">
      <c r="A11" s="11" t="s">
        <v>63</v>
      </c>
      <c r="B11" s="34"/>
      <c r="C11" s="34"/>
      <c r="D11" s="34"/>
    </row>
    <row r="12" spans="1:4" ht="15" customHeight="1" x14ac:dyDescent="0.25">
      <c r="A12" s="11" t="s">
        <v>64</v>
      </c>
      <c r="B12" s="34"/>
      <c r="C12" s="34"/>
      <c r="D12" s="34"/>
    </row>
    <row r="13" spans="1:4" ht="15" customHeight="1" x14ac:dyDescent="0.25">
      <c r="A13" s="11" t="s">
        <v>65</v>
      </c>
      <c r="B13" s="34"/>
      <c r="C13" s="34"/>
      <c r="D13" s="34"/>
    </row>
    <row r="14" spans="1:4" ht="15" customHeight="1" x14ac:dyDescent="0.25">
      <c r="A14" s="11" t="s">
        <v>66</v>
      </c>
      <c r="B14" s="34"/>
      <c r="C14" s="34"/>
      <c r="D14" s="34"/>
    </row>
    <row r="15" spans="1:4" ht="15" customHeight="1" x14ac:dyDescent="0.25">
      <c r="A15" s="11" t="s">
        <v>67</v>
      </c>
      <c r="B15" s="34"/>
      <c r="C15" s="34"/>
      <c r="D15" s="34"/>
    </row>
    <row r="16" spans="1:4" ht="15" customHeight="1" x14ac:dyDescent="0.25">
      <c r="A16" s="11" t="s">
        <v>68</v>
      </c>
      <c r="B16" s="34"/>
      <c r="C16" s="34"/>
      <c r="D16" s="34"/>
    </row>
    <row r="17" spans="1:4" ht="15" customHeight="1" x14ac:dyDescent="0.25">
      <c r="A17" s="11" t="s">
        <v>69</v>
      </c>
      <c r="B17" s="34"/>
      <c r="C17" s="34"/>
      <c r="D17" s="34"/>
    </row>
    <row r="18" spans="1:4" ht="15" customHeight="1" x14ac:dyDescent="0.25">
      <c r="A18" s="11" t="s">
        <v>70</v>
      </c>
      <c r="B18" s="34"/>
      <c r="C18" s="34"/>
      <c r="D18" s="34"/>
    </row>
    <row r="19" spans="1:4" ht="15" customHeight="1" x14ac:dyDescent="0.25">
      <c r="A19" s="10" t="s">
        <v>71</v>
      </c>
      <c r="B19" s="10"/>
      <c r="C19" s="9"/>
      <c r="D19" s="9"/>
    </row>
    <row r="20" spans="1:4" ht="15" customHeight="1" x14ac:dyDescent="0.25">
      <c r="A20" s="11" t="s">
        <v>72</v>
      </c>
      <c r="B20" s="34"/>
      <c r="C20" s="34"/>
      <c r="D20" s="34"/>
    </row>
    <row r="21" spans="1:4" ht="15" customHeight="1" x14ac:dyDescent="0.25">
      <c r="A21" s="11" t="s">
        <v>73</v>
      </c>
      <c r="B21" s="34"/>
      <c r="C21" s="34"/>
      <c r="D21" s="34"/>
    </row>
    <row r="22" spans="1:4" ht="15" customHeight="1" x14ac:dyDescent="0.25">
      <c r="A22" s="11" t="s">
        <v>74</v>
      </c>
      <c r="B22" s="34"/>
      <c r="C22" s="34"/>
      <c r="D22" s="34"/>
    </row>
    <row r="23" spans="1:4" ht="15" customHeight="1" x14ac:dyDescent="0.25">
      <c r="A23" s="11" t="s">
        <v>75</v>
      </c>
      <c r="B23" s="34"/>
      <c r="C23" s="34"/>
      <c r="D23" s="34"/>
    </row>
    <row r="24" spans="1:4" ht="15" customHeight="1" x14ac:dyDescent="0.25">
      <c r="A24" s="11" t="s">
        <v>76</v>
      </c>
      <c r="B24" s="34"/>
      <c r="C24" s="34"/>
      <c r="D24" s="34"/>
    </row>
    <row r="25" spans="1:4" ht="15" customHeight="1" x14ac:dyDescent="0.25">
      <c r="A25" s="11" t="s">
        <v>77</v>
      </c>
      <c r="B25" s="34"/>
      <c r="C25" s="34"/>
      <c r="D25" s="34"/>
    </row>
    <row r="26" spans="1:4" ht="15" customHeight="1" x14ac:dyDescent="0.25">
      <c r="A26" s="11" t="s">
        <v>78</v>
      </c>
      <c r="B26" s="34"/>
      <c r="C26" s="34"/>
      <c r="D26" s="34"/>
    </row>
    <row r="27" spans="1:4" ht="15" customHeight="1" x14ac:dyDescent="0.25">
      <c r="A27" s="10" t="s">
        <v>79</v>
      </c>
      <c r="B27" s="10"/>
      <c r="C27" s="9"/>
      <c r="D27" s="9"/>
    </row>
    <row r="28" spans="1:4" ht="15" customHeight="1" x14ac:dyDescent="0.25">
      <c r="A28" s="11" t="s">
        <v>80</v>
      </c>
      <c r="B28" s="34"/>
      <c r="C28" s="34"/>
      <c r="D28" s="34"/>
    </row>
    <row r="29" spans="1:4" ht="15" customHeight="1" x14ac:dyDescent="0.25">
      <c r="A29" s="10" t="s">
        <v>81</v>
      </c>
      <c r="B29" s="35"/>
      <c r="C29" s="36"/>
      <c r="D29" s="36"/>
    </row>
    <row r="30" spans="1:4" ht="15" customHeight="1" x14ac:dyDescent="0.25">
      <c r="A30" s="11" t="s">
        <v>82</v>
      </c>
      <c r="B30" s="34"/>
      <c r="C30" s="34"/>
      <c r="D30" s="34"/>
    </row>
    <row r="31" spans="1:4" ht="15" customHeight="1" x14ac:dyDescent="0.25">
      <c r="A31" s="11" t="s">
        <v>83</v>
      </c>
      <c r="B31" s="34"/>
      <c r="C31" s="34"/>
      <c r="D31" s="34"/>
    </row>
    <row r="32" spans="1:4" ht="15" customHeight="1" x14ac:dyDescent="0.25">
      <c r="A32" s="11" t="s">
        <v>84</v>
      </c>
      <c r="B32" s="34"/>
      <c r="C32" s="34"/>
      <c r="D32" s="34"/>
    </row>
    <row r="33" spans="1:4" ht="15" customHeight="1" x14ac:dyDescent="0.25">
      <c r="A33" s="11" t="s">
        <v>85</v>
      </c>
      <c r="B33" s="34"/>
      <c r="C33" s="34"/>
      <c r="D33" s="34"/>
    </row>
    <row r="34" spans="1:4" ht="15" customHeight="1" x14ac:dyDescent="0.25">
      <c r="A34" s="11" t="s">
        <v>86</v>
      </c>
      <c r="B34" s="34"/>
      <c r="C34" s="34"/>
      <c r="D34" s="34"/>
    </row>
    <row r="35" spans="1:4" ht="15" customHeight="1" x14ac:dyDescent="0.25">
      <c r="A35" s="11" t="s">
        <v>87</v>
      </c>
      <c r="B35" s="34"/>
      <c r="C35" s="34"/>
      <c r="D35" s="34"/>
    </row>
    <row r="36" spans="1:4" ht="15" customHeight="1" x14ac:dyDescent="0.25">
      <c r="A36" s="10" t="s">
        <v>88</v>
      </c>
      <c r="B36" s="10"/>
      <c r="C36" s="9"/>
      <c r="D36" s="9"/>
    </row>
    <row r="37" spans="1:4" ht="15" customHeight="1" x14ac:dyDescent="0.25">
      <c r="A37" s="11" t="s">
        <v>89</v>
      </c>
      <c r="B37" s="34"/>
      <c r="C37" s="34"/>
      <c r="D37" s="34"/>
    </row>
    <row r="38" spans="1:4" ht="15" customHeight="1" x14ac:dyDescent="0.25">
      <c r="A38" s="11" t="s">
        <v>90</v>
      </c>
      <c r="B38" s="34"/>
      <c r="C38" s="34"/>
      <c r="D38" s="34"/>
    </row>
    <row r="39" spans="1:4" ht="15" customHeight="1" x14ac:dyDescent="0.25">
      <c r="A39" s="11" t="s">
        <v>91</v>
      </c>
      <c r="B39" s="34"/>
      <c r="C39" s="34"/>
      <c r="D39" s="34"/>
    </row>
    <row r="40" spans="1:4" ht="15" customHeight="1" x14ac:dyDescent="0.25">
      <c r="A40" s="11" t="s">
        <v>92</v>
      </c>
      <c r="B40" s="34"/>
      <c r="C40" s="34"/>
      <c r="D40" s="34"/>
    </row>
    <row r="41" spans="1:4" ht="15" customHeight="1" x14ac:dyDescent="0.25">
      <c r="A41" s="11" t="s">
        <v>93</v>
      </c>
      <c r="B41" s="34"/>
      <c r="C41" s="34"/>
      <c r="D41" s="34"/>
    </row>
    <row r="42" spans="1:4" ht="15" customHeight="1" x14ac:dyDescent="0.25">
      <c r="A42" s="11" t="s">
        <v>94</v>
      </c>
      <c r="B42" s="34"/>
      <c r="C42" s="34"/>
      <c r="D42" s="34"/>
    </row>
    <row r="43" spans="1:4" ht="15" customHeight="1" x14ac:dyDescent="0.25">
      <c r="A43" s="10" t="s">
        <v>95</v>
      </c>
      <c r="B43" s="10"/>
      <c r="C43" s="9"/>
      <c r="D43" s="9"/>
    </row>
    <row r="44" spans="1:4" ht="15" customHeight="1" x14ac:dyDescent="0.25">
      <c r="A44" s="11" t="s">
        <v>96</v>
      </c>
      <c r="B44" s="34"/>
      <c r="C44" s="34"/>
      <c r="D44" s="34"/>
    </row>
    <row r="45" spans="1:4" ht="15" customHeight="1" x14ac:dyDescent="0.25">
      <c r="A45" s="11" t="s">
        <v>97</v>
      </c>
      <c r="B45" s="34"/>
      <c r="C45" s="34"/>
      <c r="D45" s="34"/>
    </row>
    <row r="46" spans="1:4" ht="15" customHeight="1" x14ac:dyDescent="0.25">
      <c r="A46" s="11" t="s">
        <v>98</v>
      </c>
      <c r="B46" s="34"/>
      <c r="C46" s="34"/>
      <c r="D46" s="34"/>
    </row>
    <row r="47" spans="1:4" ht="15" customHeight="1" x14ac:dyDescent="0.25">
      <c r="A47" s="11" t="s">
        <v>99</v>
      </c>
      <c r="B47" s="34"/>
      <c r="C47" s="34"/>
      <c r="D47" s="34"/>
    </row>
    <row r="49" spans="1:5" x14ac:dyDescent="0.25">
      <c r="A49" s="8" t="s">
        <v>105</v>
      </c>
    </row>
    <row r="50" spans="1:5" ht="15" customHeight="1" x14ac:dyDescent="0.25">
      <c r="A50" s="12" t="s">
        <v>104</v>
      </c>
      <c r="B50" s="12" t="s">
        <v>20</v>
      </c>
      <c r="C50" s="41" t="s">
        <v>19</v>
      </c>
      <c r="D50" s="42"/>
      <c r="E50" s="13"/>
    </row>
    <row r="51" spans="1:5" x14ac:dyDescent="0.25">
      <c r="A51" s="37" t="s">
        <v>443</v>
      </c>
      <c r="B51" s="37"/>
      <c r="C51" s="37"/>
      <c r="D51" s="14"/>
    </row>
    <row r="52" spans="1:5" x14ac:dyDescent="0.25">
      <c r="A52" s="76" t="s">
        <v>445</v>
      </c>
      <c r="B52" s="76" t="s">
        <v>446</v>
      </c>
      <c r="C52" s="76" t="s">
        <v>447</v>
      </c>
      <c r="D52" s="14"/>
    </row>
    <row r="53" spans="1:5" x14ac:dyDescent="0.25">
      <c r="A53" s="76" t="s">
        <v>448</v>
      </c>
      <c r="B53" s="76" t="s">
        <v>449</v>
      </c>
      <c r="C53" s="76" t="s">
        <v>447</v>
      </c>
      <c r="D53" s="14"/>
    </row>
    <row r="54" spans="1:5" x14ac:dyDescent="0.25">
      <c r="A54" s="76" t="s">
        <v>450</v>
      </c>
      <c r="B54" s="76" t="s">
        <v>451</v>
      </c>
      <c r="C54" s="76" t="s">
        <v>447</v>
      </c>
      <c r="D54" s="14"/>
    </row>
    <row r="55" spans="1:5" x14ac:dyDescent="0.25">
      <c r="A55" s="37"/>
      <c r="B55" s="37"/>
      <c r="C55" s="37"/>
      <c r="D55" s="14"/>
    </row>
    <row r="56" spans="1:5" x14ac:dyDescent="0.25">
      <c r="A56" s="37"/>
      <c r="B56" s="37"/>
      <c r="C56" s="37"/>
      <c r="D56" s="14"/>
    </row>
    <row r="57" spans="1:5" x14ac:dyDescent="0.25">
      <c r="A57" s="31"/>
      <c r="B57" s="31"/>
      <c r="C57" s="31"/>
      <c r="D57" s="14"/>
    </row>
    <row r="58" spans="1:5" x14ac:dyDescent="0.25">
      <c r="A58" s="31"/>
      <c r="B58" s="31"/>
      <c r="C58" s="31"/>
      <c r="D58" s="14"/>
    </row>
    <row r="59" spans="1:5" x14ac:dyDescent="0.25">
      <c r="A59" s="31"/>
      <c r="B59" s="31"/>
      <c r="C59" s="31"/>
      <c r="D59" s="14"/>
    </row>
    <row r="60" spans="1:5" x14ac:dyDescent="0.25">
      <c r="A60" s="31"/>
      <c r="B60" s="31"/>
      <c r="C60" s="31"/>
      <c r="D60" s="14"/>
    </row>
    <row r="61" spans="1:5" x14ac:dyDescent="0.25">
      <c r="A61" s="31"/>
      <c r="B61" s="31"/>
      <c r="C61" s="31"/>
      <c r="D61" s="14"/>
    </row>
    <row r="62" spans="1:5" x14ac:dyDescent="0.25">
      <c r="A62" s="31"/>
      <c r="B62" s="31"/>
      <c r="C62" s="31"/>
      <c r="D62" s="14"/>
    </row>
    <row r="63" spans="1:5" x14ac:dyDescent="0.25">
      <c r="A63" s="31"/>
      <c r="B63" s="31"/>
      <c r="C63" s="31"/>
      <c r="D63" s="14"/>
    </row>
    <row r="64" spans="1:5" x14ac:dyDescent="0.25">
      <c r="A64" s="31"/>
      <c r="B64" s="31"/>
      <c r="C64" s="31"/>
      <c r="D64" s="14"/>
    </row>
    <row r="65" spans="1:4" x14ac:dyDescent="0.25">
      <c r="A65" s="31"/>
      <c r="B65" s="31"/>
      <c r="C65" s="31"/>
      <c r="D65" s="14"/>
    </row>
    <row r="66" spans="1:4" x14ac:dyDescent="0.25">
      <c r="A66" s="31"/>
      <c r="B66" s="31"/>
      <c r="C66" s="31"/>
      <c r="D66" s="14"/>
    </row>
    <row r="67" spans="1:4" x14ac:dyDescent="0.25">
      <c r="A67" s="31"/>
      <c r="B67" s="31"/>
      <c r="C67" s="31"/>
      <c r="D67" s="14"/>
    </row>
    <row r="68" spans="1:4" x14ac:dyDescent="0.25">
      <c r="A68" s="31"/>
      <c r="B68" s="31"/>
      <c r="C68" s="31"/>
      <c r="D68"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25" workbookViewId="0">
      <selection activeCell="C49" sqref="C49"/>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20" t="s">
        <v>128</v>
      </c>
      <c r="B1" s="18"/>
      <c r="C1" s="18"/>
      <c r="D1" s="18"/>
      <c r="E1" s="18"/>
      <c r="F1" s="18"/>
      <c r="G1" s="18"/>
      <c r="H1" s="18"/>
      <c r="I1" s="18"/>
      <c r="J1" s="18"/>
    </row>
    <row r="2" spans="1:18" x14ac:dyDescent="0.25">
      <c r="A2" s="18"/>
      <c r="B2" s="18"/>
      <c r="C2" s="18"/>
      <c r="D2" s="18"/>
      <c r="E2" s="18"/>
    </row>
    <row r="3" spans="1:18" x14ac:dyDescent="0.25">
      <c r="A3" s="18"/>
      <c r="B3" s="18"/>
      <c r="C3" s="18"/>
      <c r="D3" s="18"/>
      <c r="E3" s="18"/>
    </row>
    <row r="4" spans="1:18" x14ac:dyDescent="0.25">
      <c r="A4" s="20" t="s">
        <v>24</v>
      </c>
      <c r="B4" s="20" t="s">
        <v>119</v>
      </c>
      <c r="C4" s="20" t="s">
        <v>118</v>
      </c>
      <c r="D4" s="20" t="s">
        <v>188</v>
      </c>
      <c r="E4" s="20" t="s">
        <v>129</v>
      </c>
      <c r="F4" s="20" t="s">
        <v>189</v>
      </c>
      <c r="G4" s="77" t="s">
        <v>190</v>
      </c>
      <c r="H4" s="77"/>
      <c r="I4" s="77"/>
      <c r="J4" s="77"/>
      <c r="K4" s="27" t="s">
        <v>191</v>
      </c>
      <c r="L4" s="20" t="s">
        <v>117</v>
      </c>
      <c r="M4" s="77" t="s">
        <v>192</v>
      </c>
      <c r="N4" s="77"/>
      <c r="O4" s="77"/>
      <c r="P4" s="77"/>
      <c r="Q4" s="20" t="s">
        <v>10</v>
      </c>
      <c r="R4" s="20" t="s">
        <v>121</v>
      </c>
    </row>
    <row r="5" spans="1:18" x14ac:dyDescent="0.25">
      <c r="A5" s="20" t="s">
        <v>144</v>
      </c>
      <c r="B5" s="20"/>
      <c r="C5" s="20"/>
      <c r="D5" s="20" t="str">
        <f>IF(ISTEXT(F6),"(NB! Velg tiltakskategori under)","")</f>
        <v/>
      </c>
      <c r="E5" s="7" t="s">
        <v>193</v>
      </c>
      <c r="F5" s="7" t="s">
        <v>193</v>
      </c>
      <c r="G5" s="77" t="s">
        <v>194</v>
      </c>
      <c r="H5" s="77"/>
      <c r="I5" s="77"/>
      <c r="J5" s="77"/>
      <c r="K5" s="20" t="s">
        <v>195</v>
      </c>
      <c r="L5" s="7" t="s">
        <v>193</v>
      </c>
      <c r="M5" s="43" t="s">
        <v>196</v>
      </c>
      <c r="N5" s="7" t="s">
        <v>197</v>
      </c>
      <c r="O5" s="7" t="s">
        <v>198</v>
      </c>
      <c r="P5" s="7" t="s">
        <v>199</v>
      </c>
    </row>
    <row r="6" spans="1:18" ht="60" customHeight="1" x14ac:dyDescent="0.25">
      <c r="A6" s="20" t="s">
        <v>35</v>
      </c>
      <c r="B6" s="33"/>
      <c r="C6" s="33"/>
      <c r="D6" s="33"/>
      <c r="E6" s="33"/>
      <c r="F6" s="33"/>
      <c r="G6" s="44" t="str">
        <f>IF(ISNUMBER(SEARCH(Tiltaksanalyse!$A$93,$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$102,Tiltaksanalyse!$D6)),Tiltaksanalyse!C$102,IF(ISNUMBER(SEARCH(Tiltaksanalyse!$A$103,Tiltaksanalyse!$D6)),Tiltaksanalyse!C$103,IF(ISNUMBER(SEARCH(Tiltaksanalyse!$A$104,Tiltaksanalyse!$D6)),Tiltaksanalyse!C$104,IF(ISNUMBER(SEARCH(Tiltaksanalyse!$A$105,Tiltaksanalyse!$D6)),Tiltaksanalyse!C$105,IF(ISNUMBER(SEARCH(Tiltaksanalyse!$A$106,Tiltaksanalyse!$D6)),Tiltaksanalyse!C$106,IF(ISNUMBER(SEARCH(Tiltaksanalyse!$A$108,Tiltaksanalyse!$D6)),Tiltaksanalyse!C$107,"")))))))))))))))</f>
        <v/>
      </c>
      <c r="H6" s="44"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c>
      <c r="I6" s="44"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c>
      <c r="J6" s="44"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c>
      <c r="K6" s="45"/>
      <c r="L6" s="33"/>
      <c r="M6" s="33"/>
      <c r="N6" s="33"/>
      <c r="O6" s="33"/>
      <c r="P6" s="33"/>
      <c r="Q6" s="33"/>
      <c r="R6" s="33"/>
    </row>
    <row r="7" spans="1:18" ht="60" customHeight="1" x14ac:dyDescent="0.25">
      <c r="A7" s="20" t="s">
        <v>37</v>
      </c>
      <c r="B7" s="33"/>
      <c r="C7" s="33"/>
      <c r="D7" s="33"/>
      <c r="E7" s="33"/>
      <c r="F7" s="33"/>
      <c r="G7" s="44" t="str">
        <f>IF(ISNUMBER(SEARCH(Tiltaksanalyse!$A$93,$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$102,Tiltaksanalyse!$D7)),Tiltaksanalyse!C$102,IF(ISNUMBER(SEARCH(Tiltaksanalyse!$A$103,Tiltaksanalyse!$D7)),Tiltaksanalyse!C$103,IF(ISNUMBER(SEARCH(Tiltaksanalyse!$A$104,Tiltaksanalyse!$D7)),Tiltaksanalyse!C$104,IF(ISNUMBER(SEARCH(Tiltaksanalyse!$A$105,Tiltaksanalyse!$D7)),Tiltaksanalyse!C$105,IF(ISNUMBER(SEARCH(Tiltaksanalyse!$A$106,Tiltaksanalyse!$D7)),Tiltaksanalyse!C$106,IF(ISNUMBER(SEARCH(Tiltaksanalyse!$A$108,Tiltaksanalyse!$D7)),Tiltaksanalyse!C$107,"")))))))))))))))</f>
        <v/>
      </c>
      <c r="H7" s="44" t="str">
        <f>IF(ISNUMBER(SEARCH(Tiltaksanalyse!$A$93,$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$106,Tiltaksanalyse!$D7)),Tiltaksanalyse!D$106,IF(ISNUMBER(SEARCH(Tiltaksanalyse!$A$108,Tiltaksanalyse!$D7)),Tiltaksanalyse!D$107,"")))))))))))))))</f>
        <v/>
      </c>
      <c r="I7" s="44" t="str">
        <f>IF(ISNUMBER(SEARCH(Tiltaksanalyse!$A$93,$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$106,Tiltaksanalyse!$D7)),Tiltaksanalyse!E$106,IF(ISNUMBER(SEARCH(Tiltaksanalyse!$A$108,Tiltaksanalyse!$D7)),Tiltaksanalyse!E$107,"")))))))))))))))</f>
        <v/>
      </c>
      <c r="J7" s="44" t="str">
        <f>IF(ISNUMBER(SEARCH(Tiltaksanalyse!$A$93,$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$108,Tiltaksanalyse!$D7)),Tiltaksanalyse!F$107,"")))))))))))))))</f>
        <v/>
      </c>
      <c r="K7" s="45"/>
      <c r="L7" s="33"/>
      <c r="M7" s="33"/>
      <c r="N7" s="33"/>
      <c r="O7" s="33"/>
      <c r="P7" s="33"/>
      <c r="Q7" s="33"/>
      <c r="R7" s="33"/>
    </row>
    <row r="8" spans="1:18" ht="60" customHeight="1" x14ac:dyDescent="0.25">
      <c r="A8" s="20" t="s">
        <v>200</v>
      </c>
      <c r="B8" s="33"/>
      <c r="C8" s="33"/>
      <c r="D8" s="33"/>
      <c r="E8" s="33"/>
      <c r="F8" s="33"/>
      <c r="G8" s="44" t="str">
        <f>IF(ISNUMBER(SEARCH(Tiltaksanalyse!$A$93,$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$106,Tiltaksanalyse!$D8)),Tiltaksanalyse!C$106,IF(ISNUMBER(SEARCH(Tiltaksanalyse!$A$108,Tiltaksanalyse!$D8)),Tiltaksanalyse!C$107,"")))))))))))))))</f>
        <v/>
      </c>
      <c r="H8" s="44" t="str">
        <f>IF(ISNUMBER(SEARCH(Tiltaksanalyse!$A$93,$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$106,Tiltaksanalyse!$D8)),Tiltaksanalyse!D$106,IF(ISNUMBER(SEARCH(Tiltaksanalyse!$A$108,Tiltaksanalyse!$D8)),Tiltaksanalyse!D$107,"")))))))))))))))</f>
        <v/>
      </c>
      <c r="I8" s="44" t="str">
        <f>IF(ISNUMBER(SEARCH(Tiltaksanalyse!$A$93,$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$106,Tiltaksanalyse!$D8)),Tiltaksanalyse!E$106,IF(ISNUMBER(SEARCH(Tiltaksanalyse!$A$108,Tiltaksanalyse!$D8)),Tiltaksanalyse!E$107,"")))))))))))))))</f>
        <v/>
      </c>
      <c r="J8" s="44" t="str">
        <f>IF(ISNUMBER(SEARCH(Tiltaksanalyse!$A$93,$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$106,Tiltaksanalyse!$D8)),Tiltaksanalyse!F$106,IF(ISNUMBER(SEARCH(Tiltaksanalyse!$A$108,Tiltaksanalyse!$D8)),Tiltaksanalyse!F$107,"")))))))))))))))</f>
        <v/>
      </c>
      <c r="K8" s="45"/>
      <c r="L8" s="33"/>
      <c r="M8" s="33"/>
      <c r="N8" s="33"/>
      <c r="O8" s="33"/>
      <c r="P8" s="33"/>
      <c r="Q8" s="33"/>
      <c r="R8" s="33"/>
    </row>
    <row r="9" spans="1:18" ht="60" customHeight="1" x14ac:dyDescent="0.25">
      <c r="A9" s="20" t="s">
        <v>201</v>
      </c>
      <c r="B9" s="33"/>
      <c r="C9" s="33"/>
      <c r="D9" s="33"/>
      <c r="E9" s="33"/>
      <c r="F9" s="33"/>
      <c r="G9" s="44" t="str">
        <f>IF(ISNUMBER(SEARCH(Tiltaksanalyse!$A$93,$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$106,Tiltaksanalyse!$D9)),Tiltaksanalyse!C$106,IF(ISNUMBER(SEARCH(Tiltaksanalyse!$A$108,Tiltaksanalyse!$D9)),Tiltaksanalyse!C$107,"")))))))))))))))</f>
        <v/>
      </c>
      <c r="H9" s="44" t="str">
        <f>IF(ISNUMBER(SEARCH(Tiltaksanalyse!$A$93,$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$106,Tiltaksanalyse!$D9)),Tiltaksanalyse!D$106,IF(ISNUMBER(SEARCH(Tiltaksanalyse!$A$108,Tiltaksanalyse!$D9)),Tiltaksanalyse!D$107,"")))))))))))))))</f>
        <v/>
      </c>
      <c r="I9" s="44" t="str">
        <f>IF(ISNUMBER(SEARCH(Tiltaksanalyse!$A$93,$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$106,Tiltaksanalyse!$D9)),Tiltaksanalyse!E$106,IF(ISNUMBER(SEARCH(Tiltaksanalyse!$A$108,Tiltaksanalyse!$D9)),Tiltaksanalyse!E$107,"")))))))))))))))</f>
        <v/>
      </c>
      <c r="J9" s="44" t="str">
        <f>IF(ISNUMBER(SEARCH(Tiltaksanalyse!$A$93,$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$108,Tiltaksanalyse!$D9)),Tiltaksanalyse!F$107,"")))))))))))))))</f>
        <v/>
      </c>
      <c r="K9" s="45"/>
      <c r="L9" s="33"/>
      <c r="M9" s="33"/>
      <c r="N9" s="33"/>
      <c r="O9" s="33"/>
      <c r="P9" s="33"/>
      <c r="Q9" s="33"/>
      <c r="R9" s="33"/>
    </row>
    <row r="10" spans="1:18" ht="60" customHeight="1" x14ac:dyDescent="0.25">
      <c r="A10" s="20" t="s">
        <v>202</v>
      </c>
      <c r="B10" s="33"/>
      <c r="C10" s="33"/>
      <c r="D10" s="33"/>
      <c r="E10" s="33"/>
      <c r="F10" s="33"/>
      <c r="G10" s="44"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44"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44"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44"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45"/>
      <c r="L10" s="33"/>
      <c r="M10" s="33"/>
      <c r="N10" s="33"/>
      <c r="O10" s="33"/>
      <c r="P10" s="33"/>
      <c r="Q10" s="33"/>
      <c r="R10" s="33"/>
    </row>
    <row r="11" spans="1:18" ht="60" customHeight="1" x14ac:dyDescent="0.25">
      <c r="A11" s="20" t="s">
        <v>203</v>
      </c>
      <c r="B11" s="33"/>
      <c r="C11" s="33"/>
      <c r="D11" s="33"/>
      <c r="E11" s="33"/>
      <c r="F11" s="33"/>
      <c r="G11" s="44"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44"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44"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44"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45"/>
      <c r="L11" s="33"/>
      <c r="M11" s="33"/>
      <c r="N11" s="33"/>
      <c r="O11" s="33"/>
      <c r="P11" s="33"/>
      <c r="Q11" s="33"/>
      <c r="R11" s="33"/>
    </row>
    <row r="12" spans="1:18" ht="60" customHeight="1" x14ac:dyDescent="0.25">
      <c r="A12" s="20" t="s">
        <v>204</v>
      </c>
      <c r="B12" s="33"/>
      <c r="C12" s="33"/>
      <c r="D12" s="33"/>
      <c r="E12" s="33"/>
      <c r="F12" s="33"/>
      <c r="G12" s="44"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44"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44"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44"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45"/>
      <c r="L12" s="33"/>
      <c r="M12" s="33"/>
      <c r="N12" s="33"/>
      <c r="O12" s="33"/>
      <c r="P12" s="33"/>
      <c r="Q12" s="33"/>
      <c r="R12" s="33"/>
    </row>
    <row r="13" spans="1:18" ht="60" customHeight="1" x14ac:dyDescent="0.25">
      <c r="A13" s="20" t="s">
        <v>205</v>
      </c>
      <c r="B13" s="33"/>
      <c r="C13" s="33"/>
      <c r="D13" s="33"/>
      <c r="E13" s="33"/>
      <c r="F13" s="33"/>
      <c r="G13" s="44"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44"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44"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44"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45"/>
      <c r="L13" s="33"/>
      <c r="M13" s="33"/>
      <c r="N13" s="33"/>
      <c r="O13" s="33"/>
      <c r="P13" s="33"/>
      <c r="Q13" s="33"/>
      <c r="R13" s="33"/>
    </row>
    <row r="14" spans="1:18" ht="60" customHeight="1" x14ac:dyDescent="0.25">
      <c r="A14" s="20" t="s">
        <v>206</v>
      </c>
      <c r="B14" s="33"/>
      <c r="C14" s="33"/>
      <c r="D14" s="33"/>
      <c r="E14" s="33"/>
      <c r="F14" s="33"/>
      <c r="G14" s="44"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44"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44"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44"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45"/>
      <c r="L14" s="33"/>
      <c r="M14" s="33"/>
      <c r="N14" s="33"/>
      <c r="O14" s="33"/>
      <c r="P14" s="33"/>
      <c r="Q14" s="33"/>
      <c r="R14" s="33"/>
    </row>
    <row r="15" spans="1:18" ht="60" customHeight="1" x14ac:dyDescent="0.25">
      <c r="A15" s="20" t="s">
        <v>207</v>
      </c>
      <c r="B15" s="33"/>
      <c r="C15" s="33"/>
      <c r="D15" s="33"/>
      <c r="E15" s="33"/>
      <c r="F15" s="33"/>
      <c r="G15" s="44"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44"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44"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44"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45"/>
      <c r="L15" s="33"/>
      <c r="M15" s="33"/>
      <c r="N15" s="33"/>
      <c r="O15" s="33"/>
      <c r="P15" s="33"/>
      <c r="Q15" s="33"/>
      <c r="R15" s="33"/>
    </row>
    <row r="16" spans="1:18" ht="60" customHeight="1" x14ac:dyDescent="0.25">
      <c r="A16" s="20" t="s">
        <v>120</v>
      </c>
      <c r="B16" s="32"/>
      <c r="C16" s="32"/>
      <c r="D16" s="33"/>
      <c r="E16" s="32"/>
      <c r="F16" s="33"/>
      <c r="G16" s="44"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44"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44"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44"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45"/>
      <c r="L16" s="31"/>
      <c r="M16" s="31"/>
      <c r="N16" s="31"/>
      <c r="O16" s="31"/>
      <c r="P16" s="31"/>
      <c r="Q16" s="31"/>
      <c r="R16" s="31"/>
    </row>
    <row r="17" spans="1:18" s="14" customFormat="1" x14ac:dyDescent="0.25">
      <c r="A17" s="20"/>
      <c r="B17" s="18"/>
      <c r="C17" s="18"/>
      <c r="D17" s="18"/>
      <c r="E17" s="18"/>
      <c r="F17" s="18"/>
      <c r="G17" s="18"/>
      <c r="H17" s="18"/>
      <c r="I17" s="18"/>
      <c r="J17" s="18"/>
      <c r="K17" s="18"/>
      <c r="L17" s="18"/>
      <c r="M17" s="18"/>
      <c r="N17" s="18"/>
      <c r="O17" s="18"/>
      <c r="P17" s="18"/>
      <c r="Q17" s="18"/>
      <c r="R17" s="18"/>
    </row>
    <row r="18" spans="1:18" x14ac:dyDescent="0.25">
      <c r="A18" s="20" t="s">
        <v>143</v>
      </c>
      <c r="B18" s="18"/>
      <c r="C18" s="18"/>
      <c r="D18" s="18"/>
      <c r="E18" s="18"/>
      <c r="F18" s="18"/>
      <c r="G18" s="18"/>
      <c r="H18" s="18"/>
      <c r="I18" s="18"/>
      <c r="L18" s="14"/>
      <c r="M18" s="14"/>
      <c r="N18" s="14"/>
      <c r="O18" s="14"/>
    </row>
    <row r="19" spans="1:18" x14ac:dyDescent="0.25">
      <c r="A19" s="20" t="s">
        <v>145</v>
      </c>
      <c r="B19" s="32"/>
      <c r="C19" s="32"/>
      <c r="D19" s="32"/>
      <c r="E19" s="32"/>
      <c r="F19" s="32"/>
      <c r="G19" s="19"/>
      <c r="H19" s="19"/>
      <c r="I19" s="19"/>
      <c r="J19" s="19"/>
      <c r="K19" s="19"/>
      <c r="L19" s="33"/>
      <c r="M19" s="33"/>
      <c r="N19" s="33"/>
      <c r="O19" s="33"/>
      <c r="P19" s="33"/>
      <c r="Q19" s="33"/>
      <c r="R19" s="19"/>
    </row>
    <row r="20" spans="1:18" x14ac:dyDescent="0.25">
      <c r="A20" s="20" t="s">
        <v>146</v>
      </c>
      <c r="B20" s="32"/>
      <c r="C20" s="32"/>
      <c r="D20" s="32"/>
      <c r="E20" s="32"/>
      <c r="F20" s="32"/>
      <c r="G20" s="19"/>
      <c r="H20" s="19"/>
      <c r="I20" s="19"/>
      <c r="J20" s="19"/>
      <c r="K20" s="19"/>
      <c r="L20" s="33"/>
      <c r="M20" s="33"/>
      <c r="N20" s="33"/>
      <c r="O20" s="33"/>
      <c r="P20" s="33"/>
      <c r="Q20" s="33"/>
      <c r="R20" s="19"/>
    </row>
    <row r="21" spans="1:18" x14ac:dyDescent="0.25">
      <c r="A21" s="20" t="s">
        <v>147</v>
      </c>
      <c r="B21" s="32"/>
      <c r="C21" s="32"/>
      <c r="D21" s="32"/>
      <c r="E21" s="32"/>
      <c r="F21" s="32"/>
      <c r="G21" s="19"/>
      <c r="H21" s="19"/>
      <c r="I21" s="19"/>
      <c r="J21" s="19"/>
      <c r="K21" s="19"/>
      <c r="L21" s="33"/>
      <c r="M21" s="33"/>
      <c r="N21" s="33"/>
      <c r="O21" s="33"/>
      <c r="P21" s="33"/>
      <c r="Q21" s="33"/>
      <c r="R21" s="19"/>
    </row>
    <row r="22" spans="1:18" x14ac:dyDescent="0.25">
      <c r="A22" s="20"/>
      <c r="B22" s="18"/>
      <c r="C22" s="18"/>
      <c r="D22" s="18"/>
      <c r="E22" s="18"/>
      <c r="F22" s="18"/>
      <c r="G22" s="18"/>
      <c r="H22" s="18"/>
      <c r="I22" s="18"/>
      <c r="J22" s="18"/>
    </row>
    <row r="23" spans="1:18" x14ac:dyDescent="0.25">
      <c r="A23" s="20"/>
      <c r="B23" s="18"/>
      <c r="C23" s="18"/>
      <c r="D23" s="18"/>
      <c r="E23" s="18"/>
      <c r="F23" s="8" t="s">
        <v>279</v>
      </c>
      <c r="G23" s="18"/>
      <c r="H23" s="18"/>
      <c r="I23" s="18"/>
      <c r="J23" s="18"/>
    </row>
    <row r="24" spans="1:18" x14ac:dyDescent="0.25">
      <c r="A24" s="7" t="s">
        <v>128</v>
      </c>
      <c r="B24" s="5" t="s">
        <v>26</v>
      </c>
      <c r="C24" s="7"/>
      <c r="D24" s="7"/>
      <c r="E24" s="7"/>
      <c r="F24" s="7" t="s">
        <v>32</v>
      </c>
      <c r="G24" s="7"/>
      <c r="H24" s="18"/>
      <c r="I24" s="18"/>
      <c r="J24" s="27" t="s">
        <v>149</v>
      </c>
    </row>
    <row r="25" spans="1:18" ht="15" customHeight="1" x14ac:dyDescent="0.25">
      <c r="A25" s="5"/>
      <c r="B25" s="5" t="s">
        <v>29</v>
      </c>
      <c r="C25" s="5" t="s">
        <v>30</v>
      </c>
      <c r="D25" s="5"/>
      <c r="E25" s="5" t="s">
        <v>31</v>
      </c>
      <c r="F25" s="5" t="s">
        <v>29</v>
      </c>
      <c r="G25" s="5" t="s">
        <v>30</v>
      </c>
      <c r="H25" s="5" t="s">
        <v>31</v>
      </c>
      <c r="I25" s="5"/>
    </row>
    <row r="26" spans="1:18" ht="15" customHeight="1" x14ac:dyDescent="0.25">
      <c r="A26" s="20" t="s">
        <v>144</v>
      </c>
      <c r="B26" s="5"/>
      <c r="C26" s="5"/>
      <c r="D26" s="5"/>
      <c r="E26" s="5"/>
      <c r="F26" s="5"/>
      <c r="G26" s="5"/>
      <c r="H26" s="5"/>
      <c r="I26" s="5"/>
      <c r="J26" s="5"/>
    </row>
    <row r="27" spans="1:18" ht="15" customHeight="1" x14ac:dyDescent="0.25">
      <c r="A27" s="20" t="s">
        <v>35</v>
      </c>
      <c r="B27" s="33"/>
      <c r="C27" s="33"/>
      <c r="D27" s="33"/>
      <c r="E27" s="33"/>
      <c r="F27" s="33"/>
      <c r="G27" s="33"/>
      <c r="H27" s="33"/>
      <c r="I27" s="33"/>
      <c r="J27" s="33"/>
    </row>
    <row r="28" spans="1:18" ht="15" customHeight="1" x14ac:dyDescent="0.25">
      <c r="A28" s="20" t="s">
        <v>37</v>
      </c>
      <c r="B28" s="33"/>
      <c r="C28" s="33"/>
      <c r="D28" s="33"/>
      <c r="E28" s="33"/>
      <c r="F28" s="33"/>
      <c r="G28" s="33"/>
      <c r="H28" s="33"/>
      <c r="I28" s="33"/>
      <c r="J28" s="33"/>
    </row>
    <row r="29" spans="1:18" ht="15" customHeight="1" x14ac:dyDescent="0.25">
      <c r="A29" s="20" t="s">
        <v>120</v>
      </c>
      <c r="B29" s="32"/>
      <c r="C29" s="32"/>
      <c r="D29" s="32"/>
      <c r="E29" s="32"/>
      <c r="F29" s="32"/>
      <c r="G29" s="32"/>
      <c r="H29" s="32"/>
      <c r="I29" s="32"/>
      <c r="J29" s="32"/>
    </row>
    <row r="30" spans="1:18" ht="15" customHeight="1" x14ac:dyDescent="0.25">
      <c r="A30" s="5"/>
      <c r="B30" s="28"/>
      <c r="C30" s="3"/>
      <c r="D30" s="3"/>
      <c r="E30" s="3"/>
      <c r="F30" s="3"/>
      <c r="G30" s="3"/>
      <c r="H30" s="3"/>
      <c r="I30" s="3"/>
      <c r="J30" s="3"/>
    </row>
    <row r="31" spans="1:18" ht="15" customHeight="1" x14ac:dyDescent="0.25">
      <c r="A31" s="5"/>
      <c r="B31" s="28"/>
      <c r="C31" s="3"/>
      <c r="D31" s="3"/>
      <c r="E31" s="3"/>
      <c r="F31" s="3"/>
      <c r="G31" s="3"/>
      <c r="H31" s="3"/>
      <c r="I31" s="3"/>
      <c r="J31" s="3"/>
    </row>
    <row r="32" spans="1:18" x14ac:dyDescent="0.25">
      <c r="A32" s="3"/>
      <c r="B32" s="3"/>
      <c r="C32" s="3"/>
      <c r="D32" s="3"/>
      <c r="E32" s="3"/>
      <c r="F32" s="3"/>
      <c r="G32" s="3"/>
      <c r="H32" s="3"/>
      <c r="I32" s="3"/>
      <c r="J32" s="3"/>
    </row>
    <row r="34" spans="1:10" x14ac:dyDescent="0.25">
      <c r="F34" s="8" t="s">
        <v>278</v>
      </c>
    </row>
    <row r="35" spans="1:10" x14ac:dyDescent="0.25">
      <c r="A35" s="21"/>
      <c r="B35" s="21" t="s">
        <v>24</v>
      </c>
      <c r="C35" s="21"/>
      <c r="D35" s="21"/>
      <c r="E35" s="21"/>
      <c r="F35" s="30" t="s">
        <v>32</v>
      </c>
      <c r="G35" s="21" t="s">
        <v>25</v>
      </c>
      <c r="H35" s="27" t="s">
        <v>176</v>
      </c>
      <c r="I35" s="27" t="s">
        <v>123</v>
      </c>
      <c r="J35" s="18"/>
    </row>
    <row r="36" spans="1:10" x14ac:dyDescent="0.25">
      <c r="A36" s="5" t="s">
        <v>33</v>
      </c>
      <c r="B36" s="32"/>
      <c r="C36" s="32"/>
      <c r="D36" s="32"/>
      <c r="E36" s="32"/>
      <c r="F36" s="32"/>
      <c r="G36" s="32"/>
      <c r="H36" s="31"/>
      <c r="I36" s="31"/>
    </row>
    <row r="37" spans="1:10" x14ac:dyDescent="0.25">
      <c r="A37" s="5" t="s">
        <v>34</v>
      </c>
      <c r="B37" s="32"/>
      <c r="C37" s="32"/>
      <c r="D37" s="32"/>
      <c r="E37" s="32"/>
      <c r="F37" s="32"/>
      <c r="G37" s="32"/>
      <c r="H37" s="31"/>
      <c r="I37" s="31"/>
    </row>
    <row r="38" spans="1:10" x14ac:dyDescent="0.25">
      <c r="A38" s="5" t="s">
        <v>36</v>
      </c>
      <c r="B38" s="32"/>
      <c r="C38" s="32"/>
      <c r="D38" s="32"/>
      <c r="E38" s="32"/>
      <c r="F38" s="32"/>
      <c r="G38" s="32"/>
      <c r="H38" s="31"/>
      <c r="I38" s="31"/>
    </row>
    <row r="39" spans="1:10" x14ac:dyDescent="0.25">
      <c r="A39" s="5" t="s">
        <v>38</v>
      </c>
      <c r="B39" s="32"/>
      <c r="C39" s="32"/>
      <c r="D39" s="32"/>
      <c r="E39" s="32"/>
      <c r="F39" s="32"/>
      <c r="G39" s="32"/>
      <c r="H39" s="31"/>
      <c r="I39" s="31"/>
    </row>
    <row r="41" spans="1:10" x14ac:dyDescent="0.25">
      <c r="A41" s="5"/>
      <c r="B41" s="3"/>
      <c r="C41" s="3"/>
      <c r="D41" s="3"/>
      <c r="E41" s="3"/>
      <c r="G41" s="3"/>
    </row>
    <row r="42" spans="1:10" x14ac:dyDescent="0.25">
      <c r="A42" s="5"/>
      <c r="B42" s="3"/>
      <c r="C42" s="3"/>
      <c r="D42" s="3"/>
      <c r="E42" s="3"/>
      <c r="F42" s="8"/>
      <c r="G42" s="3"/>
    </row>
    <row r="43" spans="1:10" x14ac:dyDescent="0.25">
      <c r="A43" s="5"/>
      <c r="B43" s="3"/>
      <c r="C43" s="3"/>
      <c r="D43" s="3"/>
      <c r="E43" s="3"/>
      <c r="F43" s="8"/>
      <c r="G43" s="3"/>
    </row>
    <row r="44" spans="1:10" x14ac:dyDescent="0.25">
      <c r="A44" s="5"/>
      <c r="B44" s="3"/>
      <c r="C44" s="3"/>
      <c r="D44" s="3"/>
      <c r="E44" s="8" t="s">
        <v>182</v>
      </c>
      <c r="F44" s="3"/>
    </row>
    <row r="45" spans="1:10" x14ac:dyDescent="0.25">
      <c r="A45" s="20" t="s">
        <v>177</v>
      </c>
      <c r="E45" s="8" t="s">
        <v>183</v>
      </c>
    </row>
    <row r="46" spans="1:10" x14ac:dyDescent="0.25">
      <c r="A46" s="20" t="s">
        <v>184</v>
      </c>
      <c r="B46" s="7" t="s">
        <v>178</v>
      </c>
      <c r="C46" s="7" t="s">
        <v>185</v>
      </c>
      <c r="D46" s="7" t="s">
        <v>186</v>
      </c>
      <c r="E46" s="7" t="s">
        <v>179</v>
      </c>
      <c r="F46" s="7" t="s">
        <v>10</v>
      </c>
    </row>
    <row r="47" spans="1:10" x14ac:dyDescent="0.25">
      <c r="A47" s="7" t="s">
        <v>180</v>
      </c>
      <c r="B47" s="69" t="s">
        <v>467</v>
      </c>
      <c r="C47" s="69" t="s">
        <v>466</v>
      </c>
      <c r="D47" s="69" t="s">
        <v>468</v>
      </c>
      <c r="E47" s="69" t="s">
        <v>473</v>
      </c>
      <c r="F47" s="69" t="s">
        <v>469</v>
      </c>
      <c r="G47" s="69"/>
    </row>
    <row r="48" spans="1:10" x14ac:dyDescent="0.25">
      <c r="A48" s="7" t="s">
        <v>181</v>
      </c>
      <c r="B48" s="31" t="s">
        <v>335</v>
      </c>
      <c r="C48" s="31" t="s">
        <v>475</v>
      </c>
      <c r="D48" s="31" t="s">
        <v>340</v>
      </c>
      <c r="E48" s="31" t="s">
        <v>463</v>
      </c>
      <c r="F48" s="31" t="s">
        <v>464</v>
      </c>
    </row>
    <row r="49" spans="1:6" x14ac:dyDescent="0.25">
      <c r="A49" s="7" t="s">
        <v>465</v>
      </c>
      <c r="B49" s="31" t="s">
        <v>336</v>
      </c>
      <c r="C49" s="31" t="s">
        <v>337</v>
      </c>
      <c r="D49" s="66" t="s">
        <v>338</v>
      </c>
      <c r="E49" s="75" t="s">
        <v>339</v>
      </c>
      <c r="F49" s="31"/>
    </row>
    <row r="55" spans="1:6" x14ac:dyDescent="0.25">
      <c r="A55" s="7" t="s">
        <v>148</v>
      </c>
    </row>
    <row r="56" spans="1:6" x14ac:dyDescent="0.25">
      <c r="A56" s="7" t="s">
        <v>150</v>
      </c>
      <c r="B56" s="67" t="s">
        <v>341</v>
      </c>
    </row>
    <row r="57" spans="1:6" x14ac:dyDescent="0.25">
      <c r="A57" s="7" t="s">
        <v>151</v>
      </c>
      <c r="B57" s="1" t="s">
        <v>474</v>
      </c>
    </row>
    <row r="90" spans="1:8" ht="15.75" thickBot="1" x14ac:dyDescent="0.3"/>
    <row r="91" spans="1:8" x14ac:dyDescent="0.25">
      <c r="A91" s="46" t="s">
        <v>208</v>
      </c>
      <c r="B91" s="47"/>
      <c r="C91" s="47"/>
      <c r="D91" s="47"/>
      <c r="E91" s="47"/>
      <c r="F91" s="48"/>
    </row>
    <row r="92" spans="1:8" x14ac:dyDescent="0.25">
      <c r="A92" s="49" t="s">
        <v>209</v>
      </c>
      <c r="B92" s="50" t="s">
        <v>210</v>
      </c>
      <c r="C92" s="51" t="s">
        <v>211</v>
      </c>
      <c r="D92" s="51" t="s">
        <v>212</v>
      </c>
      <c r="E92" s="51" t="s">
        <v>213</v>
      </c>
      <c r="F92" s="52" t="s">
        <v>214</v>
      </c>
      <c r="G92" s="53"/>
      <c r="H92" s="53"/>
    </row>
    <row r="93" spans="1:8" x14ac:dyDescent="0.25">
      <c r="A93" s="54" t="s">
        <v>215</v>
      </c>
      <c r="B93" s="55" t="s">
        <v>216</v>
      </c>
      <c r="C93" s="55" t="s">
        <v>217</v>
      </c>
      <c r="D93" s="55" t="s">
        <v>218</v>
      </c>
      <c r="E93" s="55" t="s">
        <v>219</v>
      </c>
      <c r="F93" s="56" t="s">
        <v>220</v>
      </c>
    </row>
    <row r="94" spans="1:8" x14ac:dyDescent="0.25">
      <c r="A94" s="54" t="s">
        <v>221</v>
      </c>
      <c r="B94" s="57" t="s">
        <v>222</v>
      </c>
      <c r="C94" s="55" t="s">
        <v>223</v>
      </c>
      <c r="D94" s="55" t="s">
        <v>224</v>
      </c>
      <c r="E94" s="55" t="s">
        <v>225</v>
      </c>
      <c r="F94" s="56" t="s">
        <v>226</v>
      </c>
    </row>
    <row r="95" spans="1:8" x14ac:dyDescent="0.25">
      <c r="A95" s="54" t="s">
        <v>227</v>
      </c>
      <c r="B95" s="55" t="s">
        <v>228</v>
      </c>
      <c r="C95" s="55" t="s">
        <v>217</v>
      </c>
      <c r="D95" s="55" t="s">
        <v>229</v>
      </c>
      <c r="E95" s="55" t="s">
        <v>230</v>
      </c>
      <c r="F95" s="56" t="s">
        <v>231</v>
      </c>
    </row>
    <row r="96" spans="1:8" x14ac:dyDescent="0.25">
      <c r="A96" s="54" t="s">
        <v>232</v>
      </c>
      <c r="B96" s="55" t="s">
        <v>233</v>
      </c>
      <c r="C96" s="55" t="s">
        <v>217</v>
      </c>
      <c r="D96" s="55" t="s">
        <v>234</v>
      </c>
      <c r="E96" s="55" t="s">
        <v>235</v>
      </c>
      <c r="F96" s="56" t="s">
        <v>231</v>
      </c>
    </row>
    <row r="97" spans="1:7" x14ac:dyDescent="0.25">
      <c r="A97" s="54" t="s">
        <v>236</v>
      </c>
      <c r="B97" s="55" t="s">
        <v>237</v>
      </c>
      <c r="C97" s="55" t="s">
        <v>217</v>
      </c>
      <c r="D97" s="55" t="s">
        <v>238</v>
      </c>
      <c r="E97" s="55" t="s">
        <v>239</v>
      </c>
      <c r="F97" s="56" t="s">
        <v>231</v>
      </c>
    </row>
    <row r="98" spans="1:7" x14ac:dyDescent="0.25">
      <c r="A98" s="54" t="s">
        <v>240</v>
      </c>
      <c r="B98" s="55" t="s">
        <v>241</v>
      </c>
      <c r="C98" s="55" t="s">
        <v>217</v>
      </c>
      <c r="D98" s="55" t="s">
        <v>242</v>
      </c>
      <c r="E98" s="55" t="s">
        <v>243</v>
      </c>
      <c r="F98" s="56" t="s">
        <v>231</v>
      </c>
    </row>
    <row r="99" spans="1:7" x14ac:dyDescent="0.25">
      <c r="A99" s="54" t="s">
        <v>244</v>
      </c>
      <c r="B99" s="55" t="s">
        <v>245</v>
      </c>
      <c r="C99" s="55" t="s">
        <v>217</v>
      </c>
      <c r="D99" s="55" t="s">
        <v>246</v>
      </c>
      <c r="E99" s="55" t="s">
        <v>247</v>
      </c>
      <c r="F99" s="56" t="s">
        <v>226</v>
      </c>
    </row>
    <row r="100" spans="1:7" x14ac:dyDescent="0.25">
      <c r="A100" s="54" t="s">
        <v>248</v>
      </c>
      <c r="B100" s="55" t="s">
        <v>249</v>
      </c>
      <c r="C100" s="55" t="s">
        <v>250</v>
      </c>
      <c r="D100" s="55" t="s">
        <v>247</v>
      </c>
      <c r="E100" s="55" t="s">
        <v>246</v>
      </c>
      <c r="F100" s="56" t="s">
        <v>251</v>
      </c>
    </row>
    <row r="101" spans="1:7" x14ac:dyDescent="0.25">
      <c r="A101" s="54" t="s">
        <v>252</v>
      </c>
      <c r="B101" s="55" t="s">
        <v>253</v>
      </c>
      <c r="C101" s="55" t="s">
        <v>254</v>
      </c>
      <c r="D101" s="55" t="s">
        <v>247</v>
      </c>
      <c r="E101" s="55" t="s">
        <v>255</v>
      </c>
      <c r="F101" s="56" t="s">
        <v>246</v>
      </c>
    </row>
    <row r="102" spans="1:7" x14ac:dyDescent="0.25">
      <c r="A102" s="54" t="s">
        <v>256</v>
      </c>
      <c r="B102" s="55" t="s">
        <v>257</v>
      </c>
      <c r="C102" s="55" t="s">
        <v>258</v>
      </c>
      <c r="D102" s="55" t="s">
        <v>259</v>
      </c>
      <c r="E102" s="55" t="s">
        <v>226</v>
      </c>
      <c r="F102" s="56" t="s">
        <v>251</v>
      </c>
    </row>
    <row r="103" spans="1:7" x14ac:dyDescent="0.25">
      <c r="A103" s="54" t="s">
        <v>260</v>
      </c>
      <c r="B103" s="55" t="s">
        <v>261</v>
      </c>
      <c r="C103" s="55" t="s">
        <v>262</v>
      </c>
      <c r="D103" s="55" t="s">
        <v>263</v>
      </c>
      <c r="E103" s="55" t="s">
        <v>226</v>
      </c>
      <c r="F103" s="56" t="s">
        <v>251</v>
      </c>
    </row>
    <row r="104" spans="1:7" x14ac:dyDescent="0.25">
      <c r="A104" s="54" t="s">
        <v>264</v>
      </c>
      <c r="B104" s="55" t="s">
        <v>265</v>
      </c>
      <c r="C104" s="55" t="s">
        <v>266</v>
      </c>
      <c r="D104" s="55" t="s">
        <v>267</v>
      </c>
      <c r="E104" s="55" t="s">
        <v>229</v>
      </c>
      <c r="F104" s="56" t="s">
        <v>226</v>
      </c>
    </row>
    <row r="105" spans="1:7" x14ac:dyDescent="0.25">
      <c r="A105" s="54" t="s">
        <v>268</v>
      </c>
      <c r="B105" s="55" t="s">
        <v>269</v>
      </c>
      <c r="C105" s="55" t="s">
        <v>270</v>
      </c>
      <c r="D105" s="55" t="s">
        <v>271</v>
      </c>
      <c r="E105" s="55" t="s">
        <v>272</v>
      </c>
      <c r="F105" s="56" t="s">
        <v>251</v>
      </c>
    </row>
    <row r="106" spans="1:7" x14ac:dyDescent="0.25">
      <c r="A106" s="54" t="s">
        <v>273</v>
      </c>
      <c r="B106" s="55" t="s">
        <v>274</v>
      </c>
      <c r="C106" s="55" t="s">
        <v>275</v>
      </c>
      <c r="D106" s="55" t="s">
        <v>251</v>
      </c>
      <c r="E106" s="55" t="s">
        <v>251</v>
      </c>
      <c r="F106" s="56" t="s">
        <v>251</v>
      </c>
      <c r="G106" t="s">
        <v>251</v>
      </c>
    </row>
    <row r="107" spans="1:7" x14ac:dyDescent="0.25">
      <c r="A107" s="54"/>
      <c r="B107" s="55"/>
      <c r="C107" s="55"/>
      <c r="D107" s="55"/>
      <c r="E107" s="55"/>
      <c r="F107" s="56"/>
    </row>
    <row r="108" spans="1:7" x14ac:dyDescent="0.25">
      <c r="A108" s="49" t="s">
        <v>276</v>
      </c>
      <c r="B108" s="55"/>
      <c r="C108" s="55"/>
      <c r="D108" s="55"/>
      <c r="E108" s="55"/>
      <c r="F108" s="56"/>
    </row>
    <row r="109" spans="1:7" x14ac:dyDescent="0.25">
      <c r="A109" s="54" t="s">
        <v>277</v>
      </c>
      <c r="B109" s="55"/>
      <c r="C109" s="55"/>
      <c r="D109" s="55"/>
      <c r="E109" s="55"/>
      <c r="F109" s="56"/>
    </row>
    <row r="110" spans="1:7" x14ac:dyDescent="0.25">
      <c r="A110" s="54" t="s">
        <v>280</v>
      </c>
      <c r="B110" s="55"/>
      <c r="C110" s="55"/>
      <c r="D110" s="55"/>
      <c r="E110" s="55"/>
      <c r="F110" s="56"/>
    </row>
    <row r="111" spans="1:7" x14ac:dyDescent="0.25">
      <c r="A111" s="54" t="s">
        <v>281</v>
      </c>
      <c r="B111" s="55"/>
      <c r="C111" s="55"/>
      <c r="D111" s="55"/>
      <c r="E111" s="55"/>
      <c r="F111" s="56" t="s">
        <v>251</v>
      </c>
    </row>
    <row r="112" spans="1:7" ht="15.75" thickBot="1" x14ac:dyDescent="0.3">
      <c r="A112" s="58" t="s">
        <v>282</v>
      </c>
      <c r="B112" s="59"/>
      <c r="C112" s="59"/>
      <c r="D112" s="59"/>
      <c r="E112" s="59"/>
      <c r="F112" s="60"/>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6"/>
  <sheetViews>
    <sheetView workbookViewId="0">
      <selection activeCell="F25" sqref="F25"/>
    </sheetView>
  </sheetViews>
  <sheetFormatPr defaultColWidth="9.140625" defaultRowHeight="15" x14ac:dyDescent="0.25"/>
  <sheetData>
    <row r="1" spans="1:59" s="74" customFormat="1" x14ac:dyDescent="0.25">
      <c r="A1" s="70">
        <v>56</v>
      </c>
      <c r="B1" s="70">
        <v>1</v>
      </c>
      <c r="C1" s="71" t="s">
        <v>285</v>
      </c>
      <c r="D1" s="71" t="s">
        <v>286</v>
      </c>
      <c r="E1" s="71" t="s">
        <v>344</v>
      </c>
      <c r="F1" s="71" t="s">
        <v>345</v>
      </c>
      <c r="G1" s="71" t="s">
        <v>346</v>
      </c>
      <c r="H1" s="71" t="s">
        <v>347</v>
      </c>
      <c r="I1" s="71" t="s">
        <v>348</v>
      </c>
      <c r="J1" s="71" t="s">
        <v>349</v>
      </c>
      <c r="K1" s="71" t="s">
        <v>350</v>
      </c>
      <c r="L1" s="71" t="s">
        <v>351</v>
      </c>
      <c r="M1" s="71" t="s">
        <v>352</v>
      </c>
      <c r="N1" s="71" t="s">
        <v>353</v>
      </c>
      <c r="O1" s="71" t="s">
        <v>354</v>
      </c>
      <c r="P1" s="71" t="s">
        <v>355</v>
      </c>
      <c r="Q1" s="71" t="s">
        <v>356</v>
      </c>
      <c r="R1" s="71" t="s">
        <v>351</v>
      </c>
      <c r="S1" s="71" t="s">
        <v>357</v>
      </c>
      <c r="T1" s="71" t="s">
        <v>358</v>
      </c>
      <c r="U1" s="70">
        <v>69.919420000000002</v>
      </c>
      <c r="V1" s="70">
        <v>26.399760000000001</v>
      </c>
      <c r="W1" s="70">
        <v>934615</v>
      </c>
      <c r="X1" s="70">
        <v>7797661</v>
      </c>
      <c r="Y1" s="71" t="s">
        <v>359</v>
      </c>
      <c r="Z1" s="71" t="s">
        <v>360</v>
      </c>
      <c r="AA1" s="71" t="s">
        <v>355</v>
      </c>
      <c r="AB1" s="70">
        <v>0</v>
      </c>
      <c r="AC1" s="70">
        <v>0</v>
      </c>
      <c r="AD1" s="70">
        <v>0</v>
      </c>
      <c r="AE1" s="70">
        <v>0</v>
      </c>
      <c r="AF1" s="70">
        <v>0</v>
      </c>
      <c r="AG1" s="72">
        <v>39555</v>
      </c>
      <c r="AH1" s="71" t="s">
        <v>355</v>
      </c>
      <c r="AI1" s="71" t="s">
        <v>361</v>
      </c>
      <c r="AJ1" s="71" t="s">
        <v>355</v>
      </c>
      <c r="AK1" s="71" t="s">
        <v>355</v>
      </c>
      <c r="AL1" s="71" t="s">
        <v>355</v>
      </c>
      <c r="AM1" s="71" t="s">
        <v>355</v>
      </c>
      <c r="AN1" s="71" t="s">
        <v>355</v>
      </c>
      <c r="AO1" s="71" t="s">
        <v>355</v>
      </c>
      <c r="AP1" s="71" t="s">
        <v>355</v>
      </c>
      <c r="AQ1" s="71" t="s">
        <v>355</v>
      </c>
      <c r="AR1" s="71" t="s">
        <v>355</v>
      </c>
      <c r="AS1" s="71" t="s">
        <v>355</v>
      </c>
      <c r="AT1" s="71" t="s">
        <v>355</v>
      </c>
      <c r="AU1" s="71" t="s">
        <v>355</v>
      </c>
      <c r="AV1" s="71" t="s">
        <v>355</v>
      </c>
      <c r="AW1" s="71" t="s">
        <v>355</v>
      </c>
      <c r="AX1" s="71" t="s">
        <v>355</v>
      </c>
      <c r="AY1" s="73"/>
      <c r="AZ1" s="73"/>
      <c r="BA1" s="71" t="s">
        <v>355</v>
      </c>
      <c r="BB1" s="71" t="s">
        <v>355</v>
      </c>
      <c r="BC1" s="70">
        <v>117</v>
      </c>
      <c r="BD1" s="71" t="s">
        <v>362</v>
      </c>
      <c r="BE1" s="71" t="s">
        <v>363</v>
      </c>
      <c r="BF1" s="70">
        <v>2025</v>
      </c>
      <c r="BG1" s="70">
        <v>20</v>
      </c>
    </row>
    <row r="2" spans="1:59" s="74" customFormat="1" x14ac:dyDescent="0.25">
      <c r="A2" s="70">
        <v>91</v>
      </c>
      <c r="B2" s="70">
        <v>1</v>
      </c>
      <c r="C2" s="71" t="s">
        <v>285</v>
      </c>
      <c r="D2" s="71" t="s">
        <v>286</v>
      </c>
      <c r="E2" s="71" t="s">
        <v>344</v>
      </c>
      <c r="F2" s="71" t="s">
        <v>345</v>
      </c>
      <c r="G2" s="71" t="s">
        <v>346</v>
      </c>
      <c r="H2" s="71" t="s">
        <v>347</v>
      </c>
      <c r="I2" s="71" t="s">
        <v>348</v>
      </c>
      <c r="J2" s="71" t="s">
        <v>349</v>
      </c>
      <c r="K2" s="71" t="s">
        <v>350</v>
      </c>
      <c r="L2" s="71" t="s">
        <v>351</v>
      </c>
      <c r="M2" s="71" t="s">
        <v>352</v>
      </c>
      <c r="N2" s="71" t="s">
        <v>364</v>
      </c>
      <c r="O2" s="71" t="s">
        <v>365</v>
      </c>
      <c r="P2" s="71" t="s">
        <v>355</v>
      </c>
      <c r="Q2" s="71" t="s">
        <v>356</v>
      </c>
      <c r="R2" s="71" t="s">
        <v>351</v>
      </c>
      <c r="S2" s="71" t="s">
        <v>357</v>
      </c>
      <c r="T2" s="71" t="s">
        <v>366</v>
      </c>
      <c r="U2" s="70">
        <v>69.877529999999993</v>
      </c>
      <c r="V2" s="70">
        <v>26.049330000000001</v>
      </c>
      <c r="W2" s="70">
        <v>922229</v>
      </c>
      <c r="X2" s="70">
        <v>7790590</v>
      </c>
      <c r="Y2" s="71" t="s">
        <v>367</v>
      </c>
      <c r="Z2" s="71" t="s">
        <v>360</v>
      </c>
      <c r="AA2" s="71" t="s">
        <v>355</v>
      </c>
      <c r="AB2" s="70">
        <v>0</v>
      </c>
      <c r="AC2" s="70">
        <v>0</v>
      </c>
      <c r="AD2" s="70">
        <v>0</v>
      </c>
      <c r="AE2" s="70">
        <v>0</v>
      </c>
      <c r="AF2" s="70">
        <v>0</v>
      </c>
      <c r="AG2" s="72">
        <v>39555</v>
      </c>
      <c r="AH2" s="71" t="s">
        <v>355</v>
      </c>
      <c r="AI2" s="71" t="s">
        <v>368</v>
      </c>
      <c r="AJ2" s="71" t="s">
        <v>355</v>
      </c>
      <c r="AK2" s="71" t="s">
        <v>355</v>
      </c>
      <c r="AL2" s="71" t="s">
        <v>355</v>
      </c>
      <c r="AM2" s="71" t="s">
        <v>355</v>
      </c>
      <c r="AN2" s="71" t="s">
        <v>355</v>
      </c>
      <c r="AO2" s="71" t="s">
        <v>355</v>
      </c>
      <c r="AP2" s="71" t="s">
        <v>355</v>
      </c>
      <c r="AQ2" s="71" t="s">
        <v>355</v>
      </c>
      <c r="AR2" s="71" t="s">
        <v>355</v>
      </c>
      <c r="AS2" s="71" t="s">
        <v>355</v>
      </c>
      <c r="AT2" s="71" t="s">
        <v>355</v>
      </c>
      <c r="AU2" s="71" t="s">
        <v>355</v>
      </c>
      <c r="AV2" s="71" t="s">
        <v>355</v>
      </c>
      <c r="AW2" s="71" t="s">
        <v>355</v>
      </c>
      <c r="AX2" s="71" t="s">
        <v>355</v>
      </c>
      <c r="AY2" s="73"/>
      <c r="AZ2" s="73"/>
      <c r="BA2" s="71" t="s">
        <v>355</v>
      </c>
      <c r="BB2" s="71" t="s">
        <v>355</v>
      </c>
      <c r="BC2" s="70">
        <v>117</v>
      </c>
      <c r="BD2" s="71" t="s">
        <v>362</v>
      </c>
      <c r="BE2" s="71" t="s">
        <v>363</v>
      </c>
      <c r="BF2" s="70">
        <v>2025</v>
      </c>
      <c r="BG2" s="70">
        <v>20</v>
      </c>
    </row>
    <row r="3" spans="1:59" s="74" customFormat="1" x14ac:dyDescent="0.25">
      <c r="A3" s="70">
        <v>258</v>
      </c>
      <c r="B3" s="70">
        <v>1</v>
      </c>
      <c r="C3" s="71" t="s">
        <v>285</v>
      </c>
      <c r="D3" s="71" t="s">
        <v>286</v>
      </c>
      <c r="E3" s="71" t="s">
        <v>344</v>
      </c>
      <c r="F3" s="71" t="s">
        <v>345</v>
      </c>
      <c r="G3" s="71" t="s">
        <v>346</v>
      </c>
      <c r="H3" s="71" t="s">
        <v>347</v>
      </c>
      <c r="I3" s="71" t="s">
        <v>369</v>
      </c>
      <c r="J3" s="71" t="s">
        <v>370</v>
      </c>
      <c r="K3" s="71" t="s">
        <v>350</v>
      </c>
      <c r="L3" s="71" t="s">
        <v>371</v>
      </c>
      <c r="M3" s="71" t="s">
        <v>372</v>
      </c>
      <c r="N3" s="71" t="s">
        <v>373</v>
      </c>
      <c r="O3" s="71" t="s">
        <v>374</v>
      </c>
      <c r="P3" s="71" t="s">
        <v>355</v>
      </c>
      <c r="Q3" s="71" t="s">
        <v>356</v>
      </c>
      <c r="R3" s="71" t="s">
        <v>371</v>
      </c>
      <c r="S3" s="71" t="s">
        <v>357</v>
      </c>
      <c r="T3" s="71" t="s">
        <v>375</v>
      </c>
      <c r="U3" s="70">
        <v>69.995249999999999</v>
      </c>
      <c r="V3" s="70">
        <v>26.292809999999999</v>
      </c>
      <c r="W3" s="70">
        <v>929016</v>
      </c>
      <c r="X3" s="70">
        <v>7805231</v>
      </c>
      <c r="Y3" s="71" t="s">
        <v>376</v>
      </c>
      <c r="Z3" s="71" t="s">
        <v>360</v>
      </c>
      <c r="AA3" s="71" t="s">
        <v>355</v>
      </c>
      <c r="AB3" s="70">
        <v>0</v>
      </c>
      <c r="AC3" s="70">
        <v>0</v>
      </c>
      <c r="AD3" s="70">
        <v>0</v>
      </c>
      <c r="AE3" s="70">
        <v>0</v>
      </c>
      <c r="AF3" s="70">
        <v>0</v>
      </c>
      <c r="AG3" s="72">
        <v>38727</v>
      </c>
      <c r="AH3" s="71" t="s">
        <v>372</v>
      </c>
      <c r="AI3" s="71" t="s">
        <v>377</v>
      </c>
      <c r="AJ3" s="71" t="s">
        <v>355</v>
      </c>
      <c r="AK3" s="71" t="s">
        <v>355</v>
      </c>
      <c r="AL3" s="71" t="s">
        <v>355</v>
      </c>
      <c r="AM3" s="71" t="s">
        <v>355</v>
      </c>
      <c r="AN3" s="71" t="s">
        <v>355</v>
      </c>
      <c r="AO3" s="71" t="s">
        <v>355</v>
      </c>
      <c r="AP3" s="71" t="s">
        <v>355</v>
      </c>
      <c r="AQ3" s="71" t="s">
        <v>355</v>
      </c>
      <c r="AR3" s="71" t="s">
        <v>355</v>
      </c>
      <c r="AS3" s="71" t="s">
        <v>355</v>
      </c>
      <c r="AT3" s="71" t="s">
        <v>355</v>
      </c>
      <c r="AU3" s="71" t="s">
        <v>355</v>
      </c>
      <c r="AV3" s="71" t="s">
        <v>355</v>
      </c>
      <c r="AW3" s="71" t="s">
        <v>355</v>
      </c>
      <c r="AX3" s="71" t="s">
        <v>355</v>
      </c>
      <c r="AY3" s="73"/>
      <c r="AZ3" s="73"/>
      <c r="BA3" s="71" t="s">
        <v>355</v>
      </c>
      <c r="BB3" s="71" t="s">
        <v>355</v>
      </c>
      <c r="BC3" s="70">
        <v>8</v>
      </c>
      <c r="BD3" s="71" t="s">
        <v>378</v>
      </c>
      <c r="BE3" s="71" t="s">
        <v>363</v>
      </c>
      <c r="BF3" s="70">
        <v>2025</v>
      </c>
      <c r="BG3" s="70">
        <v>20</v>
      </c>
    </row>
    <row r="4" spans="1:59" s="74" customFormat="1" x14ac:dyDescent="0.25">
      <c r="A4" s="70">
        <v>432</v>
      </c>
      <c r="B4" s="70">
        <v>1</v>
      </c>
      <c r="C4" s="71" t="s">
        <v>285</v>
      </c>
      <c r="D4" s="71" t="s">
        <v>286</v>
      </c>
      <c r="E4" s="71" t="s">
        <v>344</v>
      </c>
      <c r="F4" s="71" t="s">
        <v>345</v>
      </c>
      <c r="G4" s="71" t="s">
        <v>346</v>
      </c>
      <c r="H4" s="71" t="s">
        <v>347</v>
      </c>
      <c r="I4" s="71" t="s">
        <v>379</v>
      </c>
      <c r="J4" s="71" t="s">
        <v>380</v>
      </c>
      <c r="K4" s="71" t="s">
        <v>350</v>
      </c>
      <c r="L4" s="71" t="s">
        <v>381</v>
      </c>
      <c r="M4" s="71" t="s">
        <v>382</v>
      </c>
      <c r="N4" s="71" t="s">
        <v>383</v>
      </c>
      <c r="O4" s="71" t="s">
        <v>384</v>
      </c>
      <c r="P4" s="71" t="s">
        <v>355</v>
      </c>
      <c r="Q4" s="71" t="s">
        <v>356</v>
      </c>
      <c r="R4" s="71" t="s">
        <v>381</v>
      </c>
      <c r="S4" s="71" t="s">
        <v>357</v>
      </c>
      <c r="T4" s="71" t="s">
        <v>385</v>
      </c>
      <c r="U4" s="70">
        <v>69.867239999999995</v>
      </c>
      <c r="V4" s="70">
        <v>25.828489999999999</v>
      </c>
      <c r="W4" s="70">
        <v>914071</v>
      </c>
      <c r="X4" s="70">
        <v>7787941</v>
      </c>
      <c r="Y4" s="71" t="s">
        <v>386</v>
      </c>
      <c r="Z4" s="71" t="s">
        <v>360</v>
      </c>
      <c r="AA4" s="71" t="s">
        <v>355</v>
      </c>
      <c r="AB4" s="70">
        <v>0</v>
      </c>
      <c r="AC4" s="70">
        <v>0</v>
      </c>
      <c r="AD4" s="70">
        <v>0</v>
      </c>
      <c r="AE4" s="70">
        <v>0</v>
      </c>
      <c r="AF4" s="70">
        <v>0</v>
      </c>
      <c r="AG4" s="72">
        <v>41767</v>
      </c>
      <c r="AH4" s="71" t="s">
        <v>382</v>
      </c>
      <c r="AI4" s="71" t="s">
        <v>387</v>
      </c>
      <c r="AJ4" s="71" t="s">
        <v>355</v>
      </c>
      <c r="AK4" s="71" t="s">
        <v>355</v>
      </c>
      <c r="AL4" s="71" t="s">
        <v>355</v>
      </c>
      <c r="AM4" s="71" t="s">
        <v>355</v>
      </c>
      <c r="AN4" s="71" t="s">
        <v>355</v>
      </c>
      <c r="AO4" s="71" t="s">
        <v>355</v>
      </c>
      <c r="AP4" s="71" t="s">
        <v>355</v>
      </c>
      <c r="AQ4" s="71" t="s">
        <v>355</v>
      </c>
      <c r="AR4" s="71" t="s">
        <v>355</v>
      </c>
      <c r="AS4" s="71" t="s">
        <v>355</v>
      </c>
      <c r="AT4" s="71" t="s">
        <v>355</v>
      </c>
      <c r="AU4" s="71" t="s">
        <v>355</v>
      </c>
      <c r="AV4" s="71" t="s">
        <v>355</v>
      </c>
      <c r="AW4" s="71" t="s">
        <v>355</v>
      </c>
      <c r="AX4" s="71" t="s">
        <v>355</v>
      </c>
      <c r="AY4" s="73"/>
      <c r="AZ4" s="73"/>
      <c r="BA4" s="71" t="s">
        <v>355</v>
      </c>
      <c r="BB4" s="71" t="s">
        <v>355</v>
      </c>
      <c r="BC4" s="70">
        <v>37</v>
      </c>
      <c r="BD4" s="71" t="s">
        <v>388</v>
      </c>
      <c r="BE4" s="71" t="s">
        <v>363</v>
      </c>
      <c r="BF4" s="70">
        <v>2025</v>
      </c>
      <c r="BG4" s="70">
        <v>20</v>
      </c>
    </row>
    <row r="5" spans="1:59" s="74" customFormat="1" x14ac:dyDescent="0.25">
      <c r="A5" s="70">
        <v>53</v>
      </c>
      <c r="B5" s="70">
        <v>1</v>
      </c>
      <c r="C5" s="71" t="s">
        <v>285</v>
      </c>
      <c r="D5" s="71" t="s">
        <v>286</v>
      </c>
      <c r="E5" s="71" t="s">
        <v>344</v>
      </c>
      <c r="F5" s="71" t="s">
        <v>345</v>
      </c>
      <c r="G5" s="71" t="s">
        <v>389</v>
      </c>
      <c r="H5" s="71" t="s">
        <v>347</v>
      </c>
      <c r="I5" s="71" t="s">
        <v>348</v>
      </c>
      <c r="J5" s="71" t="s">
        <v>349</v>
      </c>
      <c r="K5" s="71" t="s">
        <v>350</v>
      </c>
      <c r="L5" s="71" t="s">
        <v>351</v>
      </c>
      <c r="M5" s="71" t="s">
        <v>382</v>
      </c>
      <c r="N5" s="71" t="s">
        <v>390</v>
      </c>
      <c r="O5" s="71" t="s">
        <v>391</v>
      </c>
      <c r="P5" s="71" t="s">
        <v>355</v>
      </c>
      <c r="Q5" s="71" t="s">
        <v>356</v>
      </c>
      <c r="R5" s="71" t="s">
        <v>351</v>
      </c>
      <c r="S5" s="71" t="s">
        <v>357</v>
      </c>
      <c r="T5" s="71" t="s">
        <v>392</v>
      </c>
      <c r="U5" s="70">
        <v>69.853960000000001</v>
      </c>
      <c r="V5" s="70">
        <v>25.855250000000002</v>
      </c>
      <c r="W5" s="70">
        <v>915348</v>
      </c>
      <c r="X5" s="70">
        <v>7786663</v>
      </c>
      <c r="Y5" s="71" t="s">
        <v>393</v>
      </c>
      <c r="Z5" s="71" t="s">
        <v>360</v>
      </c>
      <c r="AA5" s="71" t="s">
        <v>355</v>
      </c>
      <c r="AB5" s="70">
        <v>0</v>
      </c>
      <c r="AC5" s="70">
        <v>0</v>
      </c>
      <c r="AD5" s="70">
        <v>0</v>
      </c>
      <c r="AE5" s="70">
        <v>0</v>
      </c>
      <c r="AF5" s="70">
        <v>0</v>
      </c>
      <c r="AG5" s="72">
        <v>39555</v>
      </c>
      <c r="AH5" s="71" t="s">
        <v>355</v>
      </c>
      <c r="AI5" s="71" t="s">
        <v>394</v>
      </c>
      <c r="AJ5" s="71" t="s">
        <v>355</v>
      </c>
      <c r="AK5" s="71" t="s">
        <v>355</v>
      </c>
      <c r="AL5" s="71" t="s">
        <v>355</v>
      </c>
      <c r="AM5" s="71" t="s">
        <v>355</v>
      </c>
      <c r="AN5" s="71" t="s">
        <v>355</v>
      </c>
      <c r="AO5" s="71" t="s">
        <v>355</v>
      </c>
      <c r="AP5" s="71" t="s">
        <v>355</v>
      </c>
      <c r="AQ5" s="71" t="s">
        <v>355</v>
      </c>
      <c r="AR5" s="71" t="s">
        <v>355</v>
      </c>
      <c r="AS5" s="71" t="s">
        <v>355</v>
      </c>
      <c r="AT5" s="71" t="s">
        <v>355</v>
      </c>
      <c r="AU5" s="71" t="s">
        <v>355</v>
      </c>
      <c r="AV5" s="71" t="s">
        <v>355</v>
      </c>
      <c r="AW5" s="71" t="s">
        <v>355</v>
      </c>
      <c r="AX5" s="71" t="s">
        <v>355</v>
      </c>
      <c r="AY5" s="73"/>
      <c r="AZ5" s="73"/>
      <c r="BA5" s="71" t="s">
        <v>355</v>
      </c>
      <c r="BB5" s="71" t="s">
        <v>355</v>
      </c>
      <c r="BC5" s="70">
        <v>117</v>
      </c>
      <c r="BD5" s="71" t="s">
        <v>362</v>
      </c>
      <c r="BE5" s="71" t="s">
        <v>363</v>
      </c>
      <c r="BF5" s="70">
        <v>2021</v>
      </c>
      <c r="BG5" s="70">
        <v>20</v>
      </c>
    </row>
    <row r="6" spans="1:59" s="74" customFormat="1" x14ac:dyDescent="0.25">
      <c r="A6" s="70">
        <v>54</v>
      </c>
      <c r="B6" s="70">
        <v>1</v>
      </c>
      <c r="C6" s="71" t="s">
        <v>285</v>
      </c>
      <c r="D6" s="71" t="s">
        <v>286</v>
      </c>
      <c r="E6" s="71" t="s">
        <v>344</v>
      </c>
      <c r="F6" s="71" t="s">
        <v>345</v>
      </c>
      <c r="G6" s="71" t="s">
        <v>389</v>
      </c>
      <c r="H6" s="71" t="s">
        <v>347</v>
      </c>
      <c r="I6" s="71" t="s">
        <v>348</v>
      </c>
      <c r="J6" s="71" t="s">
        <v>349</v>
      </c>
      <c r="K6" s="71" t="s">
        <v>350</v>
      </c>
      <c r="L6" s="71" t="s">
        <v>351</v>
      </c>
      <c r="M6" s="71" t="s">
        <v>382</v>
      </c>
      <c r="N6" s="71" t="s">
        <v>390</v>
      </c>
      <c r="O6" s="71" t="s">
        <v>391</v>
      </c>
      <c r="P6" s="71" t="s">
        <v>355</v>
      </c>
      <c r="Q6" s="71" t="s">
        <v>356</v>
      </c>
      <c r="R6" s="71" t="s">
        <v>351</v>
      </c>
      <c r="S6" s="71" t="s">
        <v>357</v>
      </c>
      <c r="T6" s="71" t="s">
        <v>395</v>
      </c>
      <c r="U6" s="70">
        <v>69.853960000000001</v>
      </c>
      <c r="V6" s="70">
        <v>25.855250000000002</v>
      </c>
      <c r="W6" s="70">
        <v>915348</v>
      </c>
      <c r="X6" s="70">
        <v>7786663</v>
      </c>
      <c r="Y6" s="71" t="s">
        <v>393</v>
      </c>
      <c r="Z6" s="71" t="s">
        <v>360</v>
      </c>
      <c r="AA6" s="71" t="s">
        <v>355</v>
      </c>
      <c r="AB6" s="70">
        <v>0</v>
      </c>
      <c r="AC6" s="70">
        <v>0</v>
      </c>
      <c r="AD6" s="70">
        <v>0</v>
      </c>
      <c r="AE6" s="70">
        <v>0</v>
      </c>
      <c r="AF6" s="70">
        <v>0</v>
      </c>
      <c r="AG6" s="72">
        <v>39378</v>
      </c>
      <c r="AH6" s="71" t="s">
        <v>355</v>
      </c>
      <c r="AI6" s="71" t="s">
        <v>396</v>
      </c>
      <c r="AJ6" s="71" t="s">
        <v>355</v>
      </c>
      <c r="AK6" s="71" t="s">
        <v>397</v>
      </c>
      <c r="AL6" s="71" t="s">
        <v>355</v>
      </c>
      <c r="AM6" s="71" t="s">
        <v>355</v>
      </c>
      <c r="AN6" s="71" t="s">
        <v>355</v>
      </c>
      <c r="AO6" s="71" t="s">
        <v>355</v>
      </c>
      <c r="AP6" s="71" t="s">
        <v>355</v>
      </c>
      <c r="AQ6" s="71" t="s">
        <v>355</v>
      </c>
      <c r="AR6" s="71" t="s">
        <v>355</v>
      </c>
      <c r="AS6" s="71" t="s">
        <v>355</v>
      </c>
      <c r="AT6" s="71" t="s">
        <v>355</v>
      </c>
      <c r="AU6" s="71" t="s">
        <v>355</v>
      </c>
      <c r="AV6" s="71" t="s">
        <v>355</v>
      </c>
      <c r="AW6" s="71" t="s">
        <v>355</v>
      </c>
      <c r="AX6" s="71" t="s">
        <v>355</v>
      </c>
      <c r="AY6" s="73"/>
      <c r="AZ6" s="73"/>
      <c r="BA6" s="71" t="s">
        <v>355</v>
      </c>
      <c r="BB6" s="71" t="s">
        <v>355</v>
      </c>
      <c r="BC6" s="70">
        <v>117</v>
      </c>
      <c r="BD6" s="71" t="s">
        <v>362</v>
      </c>
      <c r="BE6" s="71" t="s">
        <v>363</v>
      </c>
      <c r="BF6" s="70">
        <v>2021</v>
      </c>
      <c r="BG6" s="70">
        <v>20</v>
      </c>
    </row>
    <row r="7" spans="1:59" s="74" customFormat="1" x14ac:dyDescent="0.25">
      <c r="A7" s="70">
        <v>90</v>
      </c>
      <c r="B7" s="70">
        <v>1</v>
      </c>
      <c r="C7" s="71" t="s">
        <v>285</v>
      </c>
      <c r="D7" s="71" t="s">
        <v>286</v>
      </c>
      <c r="E7" s="71" t="s">
        <v>344</v>
      </c>
      <c r="F7" s="71" t="s">
        <v>345</v>
      </c>
      <c r="G7" s="71" t="s">
        <v>389</v>
      </c>
      <c r="H7" s="71" t="s">
        <v>347</v>
      </c>
      <c r="I7" s="71" t="s">
        <v>348</v>
      </c>
      <c r="J7" s="71" t="s">
        <v>349</v>
      </c>
      <c r="K7" s="71" t="s">
        <v>350</v>
      </c>
      <c r="L7" s="71" t="s">
        <v>351</v>
      </c>
      <c r="M7" s="71" t="s">
        <v>382</v>
      </c>
      <c r="N7" s="71" t="s">
        <v>390</v>
      </c>
      <c r="O7" s="71" t="s">
        <v>391</v>
      </c>
      <c r="P7" s="71" t="s">
        <v>355</v>
      </c>
      <c r="Q7" s="71" t="s">
        <v>356</v>
      </c>
      <c r="R7" s="71" t="s">
        <v>351</v>
      </c>
      <c r="S7" s="71" t="s">
        <v>357</v>
      </c>
      <c r="T7" s="71" t="s">
        <v>398</v>
      </c>
      <c r="U7" s="70">
        <v>69.853960000000001</v>
      </c>
      <c r="V7" s="70">
        <v>25.855250000000002</v>
      </c>
      <c r="W7" s="70">
        <v>915348</v>
      </c>
      <c r="X7" s="70">
        <v>7786663</v>
      </c>
      <c r="Y7" s="71" t="s">
        <v>393</v>
      </c>
      <c r="Z7" s="71" t="s">
        <v>360</v>
      </c>
      <c r="AA7" s="71" t="s">
        <v>355</v>
      </c>
      <c r="AB7" s="70">
        <v>0</v>
      </c>
      <c r="AC7" s="70">
        <v>0</v>
      </c>
      <c r="AD7" s="70">
        <v>0</v>
      </c>
      <c r="AE7" s="70">
        <v>0</v>
      </c>
      <c r="AF7" s="70">
        <v>0</v>
      </c>
      <c r="AG7" s="72">
        <v>39555</v>
      </c>
      <c r="AH7" s="71" t="s">
        <v>382</v>
      </c>
      <c r="AI7" s="71" t="s">
        <v>399</v>
      </c>
      <c r="AJ7" s="71" t="s">
        <v>355</v>
      </c>
      <c r="AK7" s="71" t="s">
        <v>397</v>
      </c>
      <c r="AL7" s="71" t="s">
        <v>355</v>
      </c>
      <c r="AM7" s="71" t="s">
        <v>355</v>
      </c>
      <c r="AN7" s="71" t="s">
        <v>355</v>
      </c>
      <c r="AO7" s="71" t="s">
        <v>355</v>
      </c>
      <c r="AP7" s="71" t="s">
        <v>355</v>
      </c>
      <c r="AQ7" s="71" t="s">
        <v>355</v>
      </c>
      <c r="AR7" s="71" t="s">
        <v>355</v>
      </c>
      <c r="AS7" s="71" t="s">
        <v>355</v>
      </c>
      <c r="AT7" s="71" t="s">
        <v>355</v>
      </c>
      <c r="AU7" s="71" t="s">
        <v>355</v>
      </c>
      <c r="AV7" s="71" t="s">
        <v>355</v>
      </c>
      <c r="AW7" s="71" t="s">
        <v>355</v>
      </c>
      <c r="AX7" s="71" t="s">
        <v>355</v>
      </c>
      <c r="AY7" s="73"/>
      <c r="AZ7" s="73"/>
      <c r="BA7" s="71" t="s">
        <v>355</v>
      </c>
      <c r="BB7" s="71" t="s">
        <v>355</v>
      </c>
      <c r="BC7" s="70">
        <v>117</v>
      </c>
      <c r="BD7" s="71" t="s">
        <v>362</v>
      </c>
      <c r="BE7" s="71" t="s">
        <v>363</v>
      </c>
      <c r="BF7" s="70">
        <v>2021</v>
      </c>
      <c r="BG7" s="70">
        <v>20</v>
      </c>
    </row>
    <row r="8" spans="1:59" s="74" customFormat="1" x14ac:dyDescent="0.25">
      <c r="A8" s="70">
        <v>93</v>
      </c>
      <c r="B8" s="70">
        <v>1</v>
      </c>
      <c r="C8" s="71" t="s">
        <v>285</v>
      </c>
      <c r="D8" s="71" t="s">
        <v>286</v>
      </c>
      <c r="E8" s="71" t="s">
        <v>344</v>
      </c>
      <c r="F8" s="71" t="s">
        <v>345</v>
      </c>
      <c r="G8" s="71" t="s">
        <v>389</v>
      </c>
      <c r="H8" s="71" t="s">
        <v>347</v>
      </c>
      <c r="I8" s="71" t="s">
        <v>348</v>
      </c>
      <c r="J8" s="71" t="s">
        <v>349</v>
      </c>
      <c r="K8" s="71" t="s">
        <v>350</v>
      </c>
      <c r="L8" s="71" t="s">
        <v>351</v>
      </c>
      <c r="M8" s="71" t="s">
        <v>382</v>
      </c>
      <c r="N8" s="71" t="s">
        <v>400</v>
      </c>
      <c r="O8" s="71" t="s">
        <v>401</v>
      </c>
      <c r="P8" s="71" t="s">
        <v>355</v>
      </c>
      <c r="Q8" s="71" t="s">
        <v>356</v>
      </c>
      <c r="R8" s="71" t="s">
        <v>351</v>
      </c>
      <c r="S8" s="71" t="s">
        <v>357</v>
      </c>
      <c r="T8" s="71" t="s">
        <v>402</v>
      </c>
      <c r="U8" s="70">
        <v>69.378569999999996</v>
      </c>
      <c r="V8" s="70">
        <v>24.2515</v>
      </c>
      <c r="W8" s="70">
        <v>862445</v>
      </c>
      <c r="X8" s="70">
        <v>7724037</v>
      </c>
      <c r="Y8" s="71" t="s">
        <v>403</v>
      </c>
      <c r="Z8" s="71" t="s">
        <v>360</v>
      </c>
      <c r="AA8" s="71" t="s">
        <v>355</v>
      </c>
      <c r="AB8" s="70">
        <v>0</v>
      </c>
      <c r="AC8" s="70">
        <v>0</v>
      </c>
      <c r="AD8" s="70">
        <v>0</v>
      </c>
      <c r="AE8" s="70">
        <v>0</v>
      </c>
      <c r="AF8" s="70">
        <v>0</v>
      </c>
      <c r="AG8" s="72">
        <v>40980</v>
      </c>
      <c r="AH8" s="71" t="s">
        <v>355</v>
      </c>
      <c r="AI8" s="71" t="s">
        <v>404</v>
      </c>
      <c r="AJ8" s="71" t="s">
        <v>355</v>
      </c>
      <c r="AK8" s="71" t="s">
        <v>355</v>
      </c>
      <c r="AL8" s="71" t="s">
        <v>355</v>
      </c>
      <c r="AM8" s="71" t="s">
        <v>355</v>
      </c>
      <c r="AN8" s="71" t="s">
        <v>355</v>
      </c>
      <c r="AO8" s="71" t="s">
        <v>355</v>
      </c>
      <c r="AP8" s="71" t="s">
        <v>355</v>
      </c>
      <c r="AQ8" s="71" t="s">
        <v>355</v>
      </c>
      <c r="AR8" s="71" t="s">
        <v>355</v>
      </c>
      <c r="AS8" s="71" t="s">
        <v>355</v>
      </c>
      <c r="AT8" s="71" t="s">
        <v>355</v>
      </c>
      <c r="AU8" s="71" t="s">
        <v>355</v>
      </c>
      <c r="AV8" s="71" t="s">
        <v>355</v>
      </c>
      <c r="AW8" s="71" t="s">
        <v>355</v>
      </c>
      <c r="AX8" s="71" t="s">
        <v>355</v>
      </c>
      <c r="AY8" s="73"/>
      <c r="AZ8" s="73"/>
      <c r="BA8" s="71" t="s">
        <v>355</v>
      </c>
      <c r="BB8" s="71" t="s">
        <v>355</v>
      </c>
      <c r="BC8" s="70">
        <v>117</v>
      </c>
      <c r="BD8" s="71" t="s">
        <v>362</v>
      </c>
      <c r="BE8" s="71" t="s">
        <v>363</v>
      </c>
      <c r="BF8" s="70">
        <v>2021</v>
      </c>
      <c r="BG8" s="70">
        <v>20</v>
      </c>
    </row>
    <row r="9" spans="1:59" s="74" customFormat="1" x14ac:dyDescent="0.25">
      <c r="A9" s="70">
        <v>102</v>
      </c>
      <c r="B9" s="70">
        <v>1</v>
      </c>
      <c r="C9" s="71" t="s">
        <v>285</v>
      </c>
      <c r="D9" s="71" t="s">
        <v>286</v>
      </c>
      <c r="E9" s="71" t="s">
        <v>344</v>
      </c>
      <c r="F9" s="71" t="s">
        <v>345</v>
      </c>
      <c r="G9" s="71" t="s">
        <v>389</v>
      </c>
      <c r="H9" s="71" t="s">
        <v>347</v>
      </c>
      <c r="I9" s="71" t="s">
        <v>348</v>
      </c>
      <c r="J9" s="71" t="s">
        <v>349</v>
      </c>
      <c r="K9" s="71" t="s">
        <v>350</v>
      </c>
      <c r="L9" s="71" t="s">
        <v>351</v>
      </c>
      <c r="M9" s="71" t="s">
        <v>382</v>
      </c>
      <c r="N9" s="71" t="s">
        <v>390</v>
      </c>
      <c r="O9" s="71" t="s">
        <v>391</v>
      </c>
      <c r="P9" s="71" t="s">
        <v>355</v>
      </c>
      <c r="Q9" s="71" t="s">
        <v>356</v>
      </c>
      <c r="R9" s="71" t="s">
        <v>351</v>
      </c>
      <c r="S9" s="71" t="s">
        <v>357</v>
      </c>
      <c r="T9" s="71" t="s">
        <v>405</v>
      </c>
      <c r="U9" s="70">
        <v>69.853960000000001</v>
      </c>
      <c r="V9" s="70">
        <v>25.855250000000002</v>
      </c>
      <c r="W9" s="70">
        <v>915348</v>
      </c>
      <c r="X9" s="70">
        <v>7786663</v>
      </c>
      <c r="Y9" s="71" t="s">
        <v>393</v>
      </c>
      <c r="Z9" s="71" t="s">
        <v>360</v>
      </c>
      <c r="AA9" s="71" t="s">
        <v>355</v>
      </c>
      <c r="AB9" s="70">
        <v>0</v>
      </c>
      <c r="AC9" s="70">
        <v>0</v>
      </c>
      <c r="AD9" s="70">
        <v>0</v>
      </c>
      <c r="AE9" s="70">
        <v>0</v>
      </c>
      <c r="AF9" s="70">
        <v>0</v>
      </c>
      <c r="AG9" s="72">
        <v>39555</v>
      </c>
      <c r="AH9" s="71" t="s">
        <v>355</v>
      </c>
      <c r="AI9" s="71" t="s">
        <v>406</v>
      </c>
      <c r="AJ9" s="71" t="s">
        <v>355</v>
      </c>
      <c r="AK9" s="71" t="s">
        <v>355</v>
      </c>
      <c r="AL9" s="71" t="s">
        <v>355</v>
      </c>
      <c r="AM9" s="71" t="s">
        <v>355</v>
      </c>
      <c r="AN9" s="71" t="s">
        <v>355</v>
      </c>
      <c r="AO9" s="71" t="s">
        <v>355</v>
      </c>
      <c r="AP9" s="71" t="s">
        <v>355</v>
      </c>
      <c r="AQ9" s="71" t="s">
        <v>355</v>
      </c>
      <c r="AR9" s="71" t="s">
        <v>355</v>
      </c>
      <c r="AS9" s="71" t="s">
        <v>355</v>
      </c>
      <c r="AT9" s="71" t="s">
        <v>355</v>
      </c>
      <c r="AU9" s="71" t="s">
        <v>355</v>
      </c>
      <c r="AV9" s="71" t="s">
        <v>355</v>
      </c>
      <c r="AW9" s="71" t="s">
        <v>355</v>
      </c>
      <c r="AX9" s="71" t="s">
        <v>355</v>
      </c>
      <c r="AY9" s="73"/>
      <c r="AZ9" s="73"/>
      <c r="BA9" s="71" t="s">
        <v>355</v>
      </c>
      <c r="BB9" s="71" t="s">
        <v>355</v>
      </c>
      <c r="BC9" s="70">
        <v>117</v>
      </c>
      <c r="BD9" s="71" t="s">
        <v>362</v>
      </c>
      <c r="BE9" s="71" t="s">
        <v>363</v>
      </c>
      <c r="BF9" s="70">
        <v>2021</v>
      </c>
      <c r="BG9" s="70">
        <v>20</v>
      </c>
    </row>
    <row r="10" spans="1:59" s="74" customFormat="1" x14ac:dyDescent="0.25">
      <c r="A10" s="70">
        <v>108</v>
      </c>
      <c r="B10" s="70">
        <v>1</v>
      </c>
      <c r="C10" s="71" t="s">
        <v>285</v>
      </c>
      <c r="D10" s="71" t="s">
        <v>286</v>
      </c>
      <c r="E10" s="71" t="s">
        <v>344</v>
      </c>
      <c r="F10" s="71" t="s">
        <v>345</v>
      </c>
      <c r="G10" s="71" t="s">
        <v>389</v>
      </c>
      <c r="H10" s="71" t="s">
        <v>347</v>
      </c>
      <c r="I10" s="71" t="s">
        <v>348</v>
      </c>
      <c r="J10" s="71" t="s">
        <v>349</v>
      </c>
      <c r="K10" s="71" t="s">
        <v>350</v>
      </c>
      <c r="L10" s="71" t="s">
        <v>407</v>
      </c>
      <c r="M10" s="71" t="s">
        <v>408</v>
      </c>
      <c r="N10" s="71" t="s">
        <v>390</v>
      </c>
      <c r="O10" s="71" t="s">
        <v>391</v>
      </c>
      <c r="P10" s="71" t="s">
        <v>355</v>
      </c>
      <c r="Q10" s="71" t="s">
        <v>356</v>
      </c>
      <c r="R10" s="71" t="s">
        <v>409</v>
      </c>
      <c r="S10" s="71" t="s">
        <v>357</v>
      </c>
      <c r="T10" s="71" t="s">
        <v>410</v>
      </c>
      <c r="U10" s="70">
        <v>69.853960000000001</v>
      </c>
      <c r="V10" s="70">
        <v>25.855250000000002</v>
      </c>
      <c r="W10" s="70">
        <v>915348</v>
      </c>
      <c r="X10" s="70">
        <v>7786663</v>
      </c>
      <c r="Y10" s="71" t="s">
        <v>393</v>
      </c>
      <c r="Z10" s="71" t="s">
        <v>360</v>
      </c>
      <c r="AA10" s="71" t="s">
        <v>355</v>
      </c>
      <c r="AB10" s="70">
        <v>0</v>
      </c>
      <c r="AC10" s="70">
        <v>0</v>
      </c>
      <c r="AD10" s="70">
        <v>0</v>
      </c>
      <c r="AE10" s="70">
        <v>0</v>
      </c>
      <c r="AF10" s="70">
        <v>0</v>
      </c>
      <c r="AG10" s="72">
        <v>39419</v>
      </c>
      <c r="AH10" s="71" t="s">
        <v>355</v>
      </c>
      <c r="AI10" s="71" t="s">
        <v>411</v>
      </c>
      <c r="AJ10" s="71" t="s">
        <v>355</v>
      </c>
      <c r="AK10" s="71" t="s">
        <v>412</v>
      </c>
      <c r="AL10" s="71" t="s">
        <v>355</v>
      </c>
      <c r="AM10" s="71" t="s">
        <v>355</v>
      </c>
      <c r="AN10" s="71" t="s">
        <v>355</v>
      </c>
      <c r="AO10" s="71" t="s">
        <v>355</v>
      </c>
      <c r="AP10" s="71" t="s">
        <v>355</v>
      </c>
      <c r="AQ10" s="71" t="s">
        <v>355</v>
      </c>
      <c r="AR10" s="71" t="s">
        <v>355</v>
      </c>
      <c r="AS10" s="71" t="s">
        <v>355</v>
      </c>
      <c r="AT10" s="71" t="s">
        <v>355</v>
      </c>
      <c r="AU10" s="71" t="s">
        <v>355</v>
      </c>
      <c r="AV10" s="71" t="s">
        <v>355</v>
      </c>
      <c r="AW10" s="71" t="s">
        <v>355</v>
      </c>
      <c r="AX10" s="71" t="s">
        <v>355</v>
      </c>
      <c r="AY10" s="73"/>
      <c r="AZ10" s="73"/>
      <c r="BA10" s="71" t="s">
        <v>355</v>
      </c>
      <c r="BB10" s="71" t="s">
        <v>355</v>
      </c>
      <c r="BC10" s="70">
        <v>117</v>
      </c>
      <c r="BD10" s="71" t="s">
        <v>362</v>
      </c>
      <c r="BE10" s="71" t="s">
        <v>363</v>
      </c>
      <c r="BF10" s="70">
        <v>2021</v>
      </c>
      <c r="BG10" s="70">
        <v>20</v>
      </c>
    </row>
    <row r="11" spans="1:59" s="74" customFormat="1" x14ac:dyDescent="0.25">
      <c r="A11" s="70">
        <v>113</v>
      </c>
      <c r="B11" s="70">
        <v>1</v>
      </c>
      <c r="C11" s="71" t="s">
        <v>285</v>
      </c>
      <c r="D11" s="71" t="s">
        <v>286</v>
      </c>
      <c r="E11" s="71" t="s">
        <v>344</v>
      </c>
      <c r="F11" s="71" t="s">
        <v>345</v>
      </c>
      <c r="G11" s="71" t="s">
        <v>389</v>
      </c>
      <c r="H11" s="71" t="s">
        <v>347</v>
      </c>
      <c r="I11" s="71" t="s">
        <v>348</v>
      </c>
      <c r="J11" s="71" t="s">
        <v>349</v>
      </c>
      <c r="K11" s="71" t="s">
        <v>350</v>
      </c>
      <c r="L11" s="71" t="s">
        <v>351</v>
      </c>
      <c r="M11" s="71" t="s">
        <v>382</v>
      </c>
      <c r="N11" s="71" t="s">
        <v>390</v>
      </c>
      <c r="O11" s="71" t="s">
        <v>391</v>
      </c>
      <c r="P11" s="71" t="s">
        <v>355</v>
      </c>
      <c r="Q11" s="71" t="s">
        <v>356</v>
      </c>
      <c r="R11" s="71" t="s">
        <v>351</v>
      </c>
      <c r="S11" s="71" t="s">
        <v>357</v>
      </c>
      <c r="T11" s="71" t="s">
        <v>413</v>
      </c>
      <c r="U11" s="70">
        <v>69.853960000000001</v>
      </c>
      <c r="V11" s="70">
        <v>25.855250000000002</v>
      </c>
      <c r="W11" s="70">
        <v>915348</v>
      </c>
      <c r="X11" s="70">
        <v>7786663</v>
      </c>
      <c r="Y11" s="71" t="s">
        <v>393</v>
      </c>
      <c r="Z11" s="71" t="s">
        <v>360</v>
      </c>
      <c r="AA11" s="71" t="s">
        <v>355</v>
      </c>
      <c r="AB11" s="70">
        <v>0</v>
      </c>
      <c r="AC11" s="70">
        <v>0</v>
      </c>
      <c r="AD11" s="70">
        <v>0</v>
      </c>
      <c r="AE11" s="70">
        <v>0</v>
      </c>
      <c r="AF11" s="70">
        <v>0</v>
      </c>
      <c r="AG11" s="72">
        <v>39555</v>
      </c>
      <c r="AH11" s="71" t="s">
        <v>355</v>
      </c>
      <c r="AI11" s="71" t="s">
        <v>414</v>
      </c>
      <c r="AJ11" s="71" t="s">
        <v>355</v>
      </c>
      <c r="AK11" s="71" t="s">
        <v>355</v>
      </c>
      <c r="AL11" s="71" t="s">
        <v>355</v>
      </c>
      <c r="AM11" s="71" t="s">
        <v>355</v>
      </c>
      <c r="AN11" s="71" t="s">
        <v>355</v>
      </c>
      <c r="AO11" s="71" t="s">
        <v>355</v>
      </c>
      <c r="AP11" s="71" t="s">
        <v>355</v>
      </c>
      <c r="AQ11" s="71" t="s">
        <v>355</v>
      </c>
      <c r="AR11" s="71" t="s">
        <v>355</v>
      </c>
      <c r="AS11" s="71" t="s">
        <v>355</v>
      </c>
      <c r="AT11" s="71" t="s">
        <v>355</v>
      </c>
      <c r="AU11" s="71" t="s">
        <v>355</v>
      </c>
      <c r="AV11" s="71" t="s">
        <v>355</v>
      </c>
      <c r="AW11" s="71" t="s">
        <v>355</v>
      </c>
      <c r="AX11" s="71" t="s">
        <v>355</v>
      </c>
      <c r="AY11" s="73"/>
      <c r="AZ11" s="73"/>
      <c r="BA11" s="71" t="s">
        <v>355</v>
      </c>
      <c r="BB11" s="71" t="s">
        <v>355</v>
      </c>
      <c r="BC11" s="70">
        <v>117</v>
      </c>
      <c r="BD11" s="71" t="s">
        <v>362</v>
      </c>
      <c r="BE11" s="71" t="s">
        <v>363</v>
      </c>
      <c r="BF11" s="70">
        <v>2021</v>
      </c>
      <c r="BG11" s="70">
        <v>20</v>
      </c>
    </row>
    <row r="12" spans="1:59" s="74" customFormat="1" x14ac:dyDescent="0.25">
      <c r="A12" s="70">
        <v>116</v>
      </c>
      <c r="B12" s="70">
        <v>1</v>
      </c>
      <c r="C12" s="71" t="s">
        <v>285</v>
      </c>
      <c r="D12" s="71" t="s">
        <v>286</v>
      </c>
      <c r="E12" s="71" t="s">
        <v>344</v>
      </c>
      <c r="F12" s="71" t="s">
        <v>345</v>
      </c>
      <c r="G12" s="71" t="s">
        <v>389</v>
      </c>
      <c r="H12" s="71" t="s">
        <v>347</v>
      </c>
      <c r="I12" s="71" t="s">
        <v>348</v>
      </c>
      <c r="J12" s="71" t="s">
        <v>349</v>
      </c>
      <c r="K12" s="71" t="s">
        <v>350</v>
      </c>
      <c r="L12" s="71" t="s">
        <v>351</v>
      </c>
      <c r="M12" s="71" t="s">
        <v>382</v>
      </c>
      <c r="N12" s="71" t="s">
        <v>390</v>
      </c>
      <c r="O12" s="71" t="s">
        <v>391</v>
      </c>
      <c r="P12" s="71" t="s">
        <v>355</v>
      </c>
      <c r="Q12" s="71" t="s">
        <v>356</v>
      </c>
      <c r="R12" s="71" t="s">
        <v>351</v>
      </c>
      <c r="S12" s="71" t="s">
        <v>357</v>
      </c>
      <c r="T12" s="71" t="s">
        <v>415</v>
      </c>
      <c r="U12" s="70">
        <v>69.853960000000001</v>
      </c>
      <c r="V12" s="70">
        <v>25.855250000000002</v>
      </c>
      <c r="W12" s="70">
        <v>915348</v>
      </c>
      <c r="X12" s="70">
        <v>7786663</v>
      </c>
      <c r="Y12" s="71" t="s">
        <v>393</v>
      </c>
      <c r="Z12" s="71" t="s">
        <v>360</v>
      </c>
      <c r="AA12" s="71" t="s">
        <v>355</v>
      </c>
      <c r="AB12" s="70">
        <v>0</v>
      </c>
      <c r="AC12" s="70">
        <v>0</v>
      </c>
      <c r="AD12" s="70">
        <v>0</v>
      </c>
      <c r="AE12" s="70">
        <v>0</v>
      </c>
      <c r="AF12" s="70">
        <v>0</v>
      </c>
      <c r="AG12" s="72">
        <v>39378</v>
      </c>
      <c r="AH12" s="71" t="s">
        <v>355</v>
      </c>
      <c r="AI12" s="71" t="s">
        <v>416</v>
      </c>
      <c r="AJ12" s="71" t="s">
        <v>355</v>
      </c>
      <c r="AK12" s="71" t="s">
        <v>355</v>
      </c>
      <c r="AL12" s="71" t="s">
        <v>355</v>
      </c>
      <c r="AM12" s="71" t="s">
        <v>355</v>
      </c>
      <c r="AN12" s="71" t="s">
        <v>355</v>
      </c>
      <c r="AO12" s="71" t="s">
        <v>355</v>
      </c>
      <c r="AP12" s="71" t="s">
        <v>355</v>
      </c>
      <c r="AQ12" s="71" t="s">
        <v>355</v>
      </c>
      <c r="AR12" s="71" t="s">
        <v>355</v>
      </c>
      <c r="AS12" s="71" t="s">
        <v>355</v>
      </c>
      <c r="AT12" s="71" t="s">
        <v>355</v>
      </c>
      <c r="AU12" s="71" t="s">
        <v>355</v>
      </c>
      <c r="AV12" s="71" t="s">
        <v>355</v>
      </c>
      <c r="AW12" s="71" t="s">
        <v>355</v>
      </c>
      <c r="AX12" s="71" t="s">
        <v>355</v>
      </c>
      <c r="AY12" s="73"/>
      <c r="AZ12" s="73"/>
      <c r="BA12" s="71" t="s">
        <v>355</v>
      </c>
      <c r="BB12" s="71" t="s">
        <v>355</v>
      </c>
      <c r="BC12" s="70">
        <v>117</v>
      </c>
      <c r="BD12" s="71" t="s">
        <v>362</v>
      </c>
      <c r="BE12" s="71" t="s">
        <v>363</v>
      </c>
      <c r="BF12" s="70">
        <v>2021</v>
      </c>
      <c r="BG12" s="70">
        <v>20</v>
      </c>
    </row>
    <row r="13" spans="1:59" s="74" customFormat="1" x14ac:dyDescent="0.25">
      <c r="A13" s="70">
        <v>130</v>
      </c>
      <c r="B13" s="70">
        <v>1</v>
      </c>
      <c r="C13" s="71" t="s">
        <v>285</v>
      </c>
      <c r="D13" s="71" t="s">
        <v>286</v>
      </c>
      <c r="E13" s="71" t="s">
        <v>344</v>
      </c>
      <c r="F13" s="71" t="s">
        <v>345</v>
      </c>
      <c r="G13" s="71" t="s">
        <v>389</v>
      </c>
      <c r="H13" s="71" t="s">
        <v>347</v>
      </c>
      <c r="I13" s="71" t="s">
        <v>348</v>
      </c>
      <c r="J13" s="71" t="s">
        <v>349</v>
      </c>
      <c r="K13" s="71" t="s">
        <v>350</v>
      </c>
      <c r="L13" s="71" t="s">
        <v>351</v>
      </c>
      <c r="M13" s="71" t="s">
        <v>382</v>
      </c>
      <c r="N13" s="71" t="s">
        <v>390</v>
      </c>
      <c r="O13" s="71" t="s">
        <v>391</v>
      </c>
      <c r="P13" s="71" t="s">
        <v>355</v>
      </c>
      <c r="Q13" s="71" t="s">
        <v>356</v>
      </c>
      <c r="R13" s="71" t="s">
        <v>351</v>
      </c>
      <c r="S13" s="71" t="s">
        <v>357</v>
      </c>
      <c r="T13" s="71" t="s">
        <v>417</v>
      </c>
      <c r="U13" s="70">
        <v>69.853960000000001</v>
      </c>
      <c r="V13" s="70">
        <v>25.855250000000002</v>
      </c>
      <c r="W13" s="70">
        <v>915348</v>
      </c>
      <c r="X13" s="70">
        <v>7786663</v>
      </c>
      <c r="Y13" s="71" t="s">
        <v>393</v>
      </c>
      <c r="Z13" s="71" t="s">
        <v>360</v>
      </c>
      <c r="AA13" s="71" t="s">
        <v>355</v>
      </c>
      <c r="AB13" s="70">
        <v>0</v>
      </c>
      <c r="AC13" s="70">
        <v>0</v>
      </c>
      <c r="AD13" s="70">
        <v>0</v>
      </c>
      <c r="AE13" s="70">
        <v>0</v>
      </c>
      <c r="AF13" s="70">
        <v>0</v>
      </c>
      <c r="AG13" s="72">
        <v>39555</v>
      </c>
      <c r="AH13" s="71" t="s">
        <v>355</v>
      </c>
      <c r="AI13" s="71" t="s">
        <v>418</v>
      </c>
      <c r="AJ13" s="71" t="s">
        <v>355</v>
      </c>
      <c r="AK13" s="71" t="s">
        <v>355</v>
      </c>
      <c r="AL13" s="71" t="s">
        <v>355</v>
      </c>
      <c r="AM13" s="71" t="s">
        <v>355</v>
      </c>
      <c r="AN13" s="71" t="s">
        <v>355</v>
      </c>
      <c r="AO13" s="71" t="s">
        <v>355</v>
      </c>
      <c r="AP13" s="71" t="s">
        <v>355</v>
      </c>
      <c r="AQ13" s="71" t="s">
        <v>355</v>
      </c>
      <c r="AR13" s="71" t="s">
        <v>355</v>
      </c>
      <c r="AS13" s="71" t="s">
        <v>355</v>
      </c>
      <c r="AT13" s="71" t="s">
        <v>355</v>
      </c>
      <c r="AU13" s="71" t="s">
        <v>355</v>
      </c>
      <c r="AV13" s="71" t="s">
        <v>355</v>
      </c>
      <c r="AW13" s="71" t="s">
        <v>355</v>
      </c>
      <c r="AX13" s="71" t="s">
        <v>355</v>
      </c>
      <c r="AY13" s="73"/>
      <c r="AZ13" s="73"/>
      <c r="BA13" s="71" t="s">
        <v>355</v>
      </c>
      <c r="BB13" s="71" t="s">
        <v>355</v>
      </c>
      <c r="BC13" s="70">
        <v>117</v>
      </c>
      <c r="BD13" s="71" t="s">
        <v>362</v>
      </c>
      <c r="BE13" s="71" t="s">
        <v>363</v>
      </c>
      <c r="BF13" s="70">
        <v>2021</v>
      </c>
      <c r="BG13" s="70">
        <v>20</v>
      </c>
    </row>
    <row r="14" spans="1:59" s="74" customFormat="1" x14ac:dyDescent="0.25">
      <c r="A14" s="70">
        <v>279</v>
      </c>
      <c r="B14" s="70">
        <v>1</v>
      </c>
      <c r="C14" s="71" t="s">
        <v>285</v>
      </c>
      <c r="D14" s="71" t="s">
        <v>286</v>
      </c>
      <c r="E14" s="71" t="s">
        <v>344</v>
      </c>
      <c r="F14" s="71" t="s">
        <v>345</v>
      </c>
      <c r="G14" s="71" t="s">
        <v>389</v>
      </c>
      <c r="H14" s="71" t="s">
        <v>347</v>
      </c>
      <c r="I14" s="71" t="s">
        <v>369</v>
      </c>
      <c r="J14" s="71" t="s">
        <v>370</v>
      </c>
      <c r="K14" s="71" t="s">
        <v>350</v>
      </c>
      <c r="L14" s="71" t="s">
        <v>351</v>
      </c>
      <c r="M14" s="71" t="s">
        <v>382</v>
      </c>
      <c r="N14" s="71" t="s">
        <v>419</v>
      </c>
      <c r="O14" s="71" t="s">
        <v>420</v>
      </c>
      <c r="P14" s="71" t="s">
        <v>355</v>
      </c>
      <c r="Q14" s="71" t="s">
        <v>356</v>
      </c>
      <c r="R14" s="71" t="s">
        <v>351</v>
      </c>
      <c r="S14" s="71" t="s">
        <v>357</v>
      </c>
      <c r="T14" s="71" t="s">
        <v>421</v>
      </c>
      <c r="U14" s="70">
        <v>69.889210000000006</v>
      </c>
      <c r="V14" s="70">
        <v>25.7621</v>
      </c>
      <c r="W14" s="70">
        <v>911124</v>
      </c>
      <c r="X14" s="70">
        <v>7789908</v>
      </c>
      <c r="Y14" s="71" t="s">
        <v>422</v>
      </c>
      <c r="Z14" s="71" t="s">
        <v>360</v>
      </c>
      <c r="AA14" s="71" t="s">
        <v>355</v>
      </c>
      <c r="AB14" s="70">
        <v>0</v>
      </c>
      <c r="AC14" s="70">
        <v>0</v>
      </c>
      <c r="AD14" s="70">
        <v>0</v>
      </c>
      <c r="AE14" s="70">
        <v>0</v>
      </c>
      <c r="AF14" s="70">
        <v>0</v>
      </c>
      <c r="AG14" s="72">
        <v>36604</v>
      </c>
      <c r="AH14" s="71" t="s">
        <v>382</v>
      </c>
      <c r="AI14" s="71" t="s">
        <v>423</v>
      </c>
      <c r="AJ14" s="71" t="s">
        <v>355</v>
      </c>
      <c r="AK14" s="71" t="s">
        <v>355</v>
      </c>
      <c r="AL14" s="71" t="s">
        <v>355</v>
      </c>
      <c r="AM14" s="71" t="s">
        <v>355</v>
      </c>
      <c r="AN14" s="71" t="s">
        <v>355</v>
      </c>
      <c r="AO14" s="71" t="s">
        <v>355</v>
      </c>
      <c r="AP14" s="71" t="s">
        <v>355</v>
      </c>
      <c r="AQ14" s="71" t="s">
        <v>355</v>
      </c>
      <c r="AR14" s="71" t="s">
        <v>355</v>
      </c>
      <c r="AS14" s="71" t="s">
        <v>355</v>
      </c>
      <c r="AT14" s="71" t="s">
        <v>355</v>
      </c>
      <c r="AU14" s="71" t="s">
        <v>355</v>
      </c>
      <c r="AV14" s="71" t="s">
        <v>355</v>
      </c>
      <c r="AW14" s="71" t="s">
        <v>355</v>
      </c>
      <c r="AX14" s="71" t="s">
        <v>355</v>
      </c>
      <c r="AY14" s="73"/>
      <c r="AZ14" s="73"/>
      <c r="BA14" s="71" t="s">
        <v>355</v>
      </c>
      <c r="BB14" s="71" t="s">
        <v>355</v>
      </c>
      <c r="BC14" s="70">
        <v>8</v>
      </c>
      <c r="BD14" s="71" t="s">
        <v>378</v>
      </c>
      <c r="BE14" s="71" t="s">
        <v>363</v>
      </c>
      <c r="BF14" s="70">
        <v>2021</v>
      </c>
      <c r="BG14" s="70">
        <v>20</v>
      </c>
    </row>
    <row r="15" spans="1:59" s="74" customFormat="1" x14ac:dyDescent="0.25">
      <c r="A15" s="70">
        <v>55</v>
      </c>
      <c r="B15" s="70">
        <v>1</v>
      </c>
      <c r="C15" s="71" t="s">
        <v>285</v>
      </c>
      <c r="D15" s="71" t="s">
        <v>286</v>
      </c>
      <c r="E15" s="71" t="s">
        <v>344</v>
      </c>
      <c r="F15" s="71" t="s">
        <v>345</v>
      </c>
      <c r="G15" s="71" t="s">
        <v>424</v>
      </c>
      <c r="H15" s="71" t="s">
        <v>347</v>
      </c>
      <c r="I15" s="71" t="s">
        <v>348</v>
      </c>
      <c r="J15" s="71" t="s">
        <v>349</v>
      </c>
      <c r="K15" s="71" t="s">
        <v>350</v>
      </c>
      <c r="L15" s="71" t="s">
        <v>425</v>
      </c>
      <c r="M15" s="71" t="s">
        <v>426</v>
      </c>
      <c r="N15" s="71" t="s">
        <v>427</v>
      </c>
      <c r="O15" s="71" t="s">
        <v>428</v>
      </c>
      <c r="P15" s="71" t="s">
        <v>355</v>
      </c>
      <c r="Q15" s="71" t="s">
        <v>356</v>
      </c>
      <c r="R15" s="71" t="s">
        <v>429</v>
      </c>
      <c r="S15" s="71" t="s">
        <v>357</v>
      </c>
      <c r="T15" s="71" t="s">
        <v>430</v>
      </c>
      <c r="U15" s="70">
        <v>70.272419999999997</v>
      </c>
      <c r="V15" s="70">
        <v>24.623740000000002</v>
      </c>
      <c r="W15" s="70">
        <v>861233</v>
      </c>
      <c r="X15" s="70">
        <v>7824893</v>
      </c>
      <c r="Y15" s="71" t="s">
        <v>431</v>
      </c>
      <c r="Z15" s="71" t="s">
        <v>360</v>
      </c>
      <c r="AA15" s="71" t="s">
        <v>355</v>
      </c>
      <c r="AB15" s="70">
        <v>0</v>
      </c>
      <c r="AC15" s="70">
        <v>0</v>
      </c>
      <c r="AD15" s="70">
        <v>0</v>
      </c>
      <c r="AE15" s="70">
        <v>0</v>
      </c>
      <c r="AF15" s="70">
        <v>0</v>
      </c>
      <c r="AG15" s="72">
        <v>39364</v>
      </c>
      <c r="AH15" s="71" t="s">
        <v>355</v>
      </c>
      <c r="AI15" s="71" t="s">
        <v>432</v>
      </c>
      <c r="AJ15" s="71" t="s">
        <v>355</v>
      </c>
      <c r="AK15" s="71" t="s">
        <v>355</v>
      </c>
      <c r="AL15" s="71" t="s">
        <v>355</v>
      </c>
      <c r="AM15" s="71" t="s">
        <v>355</v>
      </c>
      <c r="AN15" s="71" t="s">
        <v>355</v>
      </c>
      <c r="AO15" s="71" t="s">
        <v>355</v>
      </c>
      <c r="AP15" s="71" t="s">
        <v>355</v>
      </c>
      <c r="AQ15" s="71" t="s">
        <v>355</v>
      </c>
      <c r="AR15" s="71" t="s">
        <v>355</v>
      </c>
      <c r="AS15" s="71" t="s">
        <v>355</v>
      </c>
      <c r="AT15" s="71" t="s">
        <v>355</v>
      </c>
      <c r="AU15" s="71" t="s">
        <v>355</v>
      </c>
      <c r="AV15" s="71" t="s">
        <v>355</v>
      </c>
      <c r="AW15" s="71" t="s">
        <v>355</v>
      </c>
      <c r="AX15" s="71" t="s">
        <v>355</v>
      </c>
      <c r="AY15" s="73"/>
      <c r="AZ15" s="73"/>
      <c r="BA15" s="71" t="s">
        <v>355</v>
      </c>
      <c r="BB15" s="71" t="s">
        <v>355</v>
      </c>
      <c r="BC15" s="70">
        <v>117</v>
      </c>
      <c r="BD15" s="71" t="s">
        <v>362</v>
      </c>
      <c r="BE15" s="71" t="s">
        <v>363</v>
      </c>
      <c r="BF15" s="70">
        <v>2020</v>
      </c>
      <c r="BG15" s="70">
        <v>20</v>
      </c>
    </row>
    <row r="16" spans="1:59" s="74" customFormat="1" x14ac:dyDescent="0.25">
      <c r="A16" s="70">
        <v>359</v>
      </c>
      <c r="B16" s="70">
        <v>1</v>
      </c>
      <c r="C16" s="71" t="s">
        <v>285</v>
      </c>
      <c r="D16" s="71" t="s">
        <v>286</v>
      </c>
      <c r="E16" s="71" t="s">
        <v>344</v>
      </c>
      <c r="F16" s="71" t="s">
        <v>345</v>
      </c>
      <c r="G16" s="71" t="s">
        <v>433</v>
      </c>
      <c r="H16" s="71" t="s">
        <v>434</v>
      </c>
      <c r="I16" s="71" t="s">
        <v>369</v>
      </c>
      <c r="J16" s="71" t="s">
        <v>370</v>
      </c>
      <c r="K16" s="71" t="s">
        <v>350</v>
      </c>
      <c r="L16" s="71" t="s">
        <v>435</v>
      </c>
      <c r="M16" s="71" t="s">
        <v>436</v>
      </c>
      <c r="N16" s="71" t="s">
        <v>437</v>
      </c>
      <c r="O16" s="71" t="s">
        <v>438</v>
      </c>
      <c r="P16" s="71" t="s">
        <v>355</v>
      </c>
      <c r="Q16" s="71" t="s">
        <v>356</v>
      </c>
      <c r="R16" s="71" t="s">
        <v>351</v>
      </c>
      <c r="S16" s="71" t="s">
        <v>357</v>
      </c>
      <c r="T16" s="71" t="s">
        <v>439</v>
      </c>
      <c r="U16" s="70">
        <v>69.622860000000003</v>
      </c>
      <c r="V16" s="70">
        <v>21.759150000000002</v>
      </c>
      <c r="W16" s="70">
        <v>762200</v>
      </c>
      <c r="X16" s="70">
        <v>7738335</v>
      </c>
      <c r="Y16" s="71" t="s">
        <v>440</v>
      </c>
      <c r="Z16" s="71" t="s">
        <v>360</v>
      </c>
      <c r="AA16" s="71" t="s">
        <v>355</v>
      </c>
      <c r="AB16" s="70">
        <v>0</v>
      </c>
      <c r="AC16" s="70">
        <v>0</v>
      </c>
      <c r="AD16" s="70">
        <v>0</v>
      </c>
      <c r="AE16" s="70">
        <v>0</v>
      </c>
      <c r="AF16" s="70">
        <v>0</v>
      </c>
      <c r="AG16" s="72">
        <v>40345</v>
      </c>
      <c r="AH16" s="71" t="s">
        <v>441</v>
      </c>
      <c r="AI16" s="71" t="s">
        <v>442</v>
      </c>
      <c r="AJ16" s="71" t="s">
        <v>355</v>
      </c>
      <c r="AK16" s="71" t="s">
        <v>355</v>
      </c>
      <c r="AL16" s="71" t="s">
        <v>355</v>
      </c>
      <c r="AM16" s="71" t="s">
        <v>355</v>
      </c>
      <c r="AN16" s="71" t="s">
        <v>355</v>
      </c>
      <c r="AO16" s="71" t="s">
        <v>355</v>
      </c>
      <c r="AP16" s="71" t="s">
        <v>355</v>
      </c>
      <c r="AQ16" s="71" t="s">
        <v>355</v>
      </c>
      <c r="AR16" s="71" t="s">
        <v>355</v>
      </c>
      <c r="AS16" s="71" t="s">
        <v>355</v>
      </c>
      <c r="AT16" s="71" t="s">
        <v>355</v>
      </c>
      <c r="AU16" s="71" t="s">
        <v>355</v>
      </c>
      <c r="AV16" s="71" t="s">
        <v>355</v>
      </c>
      <c r="AW16" s="71" t="s">
        <v>355</v>
      </c>
      <c r="AX16" s="71" t="s">
        <v>355</v>
      </c>
      <c r="AY16" s="73"/>
      <c r="AZ16" s="73"/>
      <c r="BA16" s="71" t="s">
        <v>355</v>
      </c>
      <c r="BB16" s="71" t="s">
        <v>355</v>
      </c>
      <c r="BC16" s="70">
        <v>8</v>
      </c>
      <c r="BD16" s="71" t="s">
        <v>378</v>
      </c>
      <c r="BE16" s="71" t="s">
        <v>363</v>
      </c>
      <c r="BF16" s="70">
        <v>1943</v>
      </c>
      <c r="BG16" s="70">
        <v>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A4" sqref="A4"/>
    </sheetView>
  </sheetViews>
  <sheetFormatPr defaultColWidth="9.140625" defaultRowHeight="15" x14ac:dyDescent="0.25"/>
  <sheetData>
    <row r="1" spans="1:1" x14ac:dyDescent="0.25">
      <c r="A1" t="s">
        <v>312</v>
      </c>
    </row>
    <row r="2" spans="1:1" s="68" customFormat="1" x14ac:dyDescent="0.25">
      <c r="A2" s="68" t="s">
        <v>342</v>
      </c>
    </row>
    <row r="3" spans="1:1" x14ac:dyDescent="0.25">
      <c r="A3" t="s">
        <v>311</v>
      </c>
    </row>
    <row r="4" spans="1:1" x14ac:dyDescent="0.25">
      <c r="A4" t="s">
        <v>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2019-02-04T11:55:51Z</dcterms:modified>
</cp:coreProperties>
</file>