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C486B5E2-22F2-4217-9CF1-A9D5BB4FC803}" xr6:coauthVersionLast="40" xr6:coauthVersionMax="40" xr10:uidLastSave="{00000000-0000-0000-0000-000000000000}"/>
  <bookViews>
    <workbookView xWindow="1140" yWindow="5235"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6" l="1"/>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<sst xmlns="http://schemas.openxmlformats.org/spreadsheetml/2006/main" count="670" uniqueCount="475">
  <si>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</si>
  <si>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</si>
  <si>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</si>
  <si>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</si>
  <si>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</si>
  <si>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</si>
  <si>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</si>
  <si>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</si>
  <si>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</si>
  <si>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</si>
  <si>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</si>
  <si>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</si>
  <si>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</si>
  <si>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</si>
  <si>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</si>
  <si>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</si>
  <si>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</si>
  <si>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</si>
  <si>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</si>
  <si>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</si>
  <si>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</si>
  <si>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</si>
  <si>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</si>
  <si>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</si>
  <si>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</si>
  <si>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</si>
  <si>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</si>
  <si>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</si>
  <si>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</si>
  <si>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</si>
  <si>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</si>
  <si>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</si>
  <si>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</si>
  <si>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</si>
  <si>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</si>
  <si>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</si>
  <si>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</si>
  <si>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</si>
  <si>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</si>
  <si>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</si>
  <si>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</si>
  <si>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</si>
  <si>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</si>
  <si>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</si>
  <si>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</si>
  <si>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</si>
  <si>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</si>
  <si>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</si>
  <si>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</si>
  <si>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</si>
  <si>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</si>
  <si>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</si>
  <si>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</si>
  <si>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</si>
  <si>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</si>
  <si>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</si>
  <si>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</si>
  <si>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</si>
  <si>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</si>
  <si>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</si>
  <si>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</si>
  <si>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</si>
  <si>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</si>
  <si>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</si>
  <si>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</si>
  <si>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</si>
  <si>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</si>
  <si>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</si>
  <si>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</si>
  <si>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</si>
  <si>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</si>
  <si>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</si>
  <si>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</si>
  <si>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</si>
  <si>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</si>
  <si>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</si>
  <si>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</si>
  <si>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</si>
  <si>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</si>
  <si>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</si>
  <si>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</si>
  <si>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</si>
  <si>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</si>
  <si>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</si>
  <si>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</si>
  <si>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</si>
  <si>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</si>
  <si>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</si>
  <si>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</si>
  <si>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</si>
  <si>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</si>
  <si>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</si>
  <si>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</si>
  <si>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</si>
  <si>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</si>
  <si>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</si>
  <si>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</si>
  <si>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</si>
  <si>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</si>
  <si>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</si>
  <si>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</si>
  <si>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</si>
  <si>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</si>
  <si>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</si>
  <si>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</si>
  <si>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</si>
  <si>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</si>
  <si>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</si>
  <si>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</si>
  <si>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</si>
  <si>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</si>
  <si>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</si>
  <si>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</si>
  <si>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</si>
  <si>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</si>
  <si>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</si>
  <si>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</si>
  <si>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</si>
  <si>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</si>
  <si>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</si>
  <si>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</si>
  <si>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</si>
  <si>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</si>
  <si>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</si>
  <si>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</si>
  <si>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</si>
  <si>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</si>
  <si>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</si>
  <si>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</si>
  <si>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</si>
  <si>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</si>
  <si>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</si>
  <si>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</si>
  <si>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</si>
  <si>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</si>
  <si>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</si>
  <si>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</si>
  <si>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</si>
  <si>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</si>
  <si>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</si>
  <si>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</si>
  <si>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</si>
  <si>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</si>
  <si>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</si>
  <si>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</si>
  <si>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</si>
  <si>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</si>
  <si>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</si>
  <si>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</si>
  <si>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</si>
  <si>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</si>
  <si>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</si>
  <si>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</si>
  <si>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</si>
  <si>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</si>
  <si>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</si>
  <si>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</si>
  <si>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</si>
  <si>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</si>
  <si>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</si>
  <si>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</si>
  <si>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</si>
  <si>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</si>
  <si>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</si>
  <si>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</si>
  <si>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</si>
  <si>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</si>
  <si>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</si>
  <si>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</si>
  <si>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</si>
  <si>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</si>
  <si>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</si>
  <si>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</si>
  <si>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</si>
  <si>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</si>
  <si>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</si>
  <si>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</si>
  <si>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</si>
  <si>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</si>
  <si>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</si>
  <si>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</si>
  <si>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</si>
  <si>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</si>
  <si>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</si>
  <si>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</si>
  <si>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</si>
  <si>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</si>
  <si>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</si>
  <si>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</si>
  <si>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</si>
  <si>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</si>
  <si>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</si>
  <si>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</si>
  <si>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</si>
  <si>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</si>
  <si>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</si>
  <si>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</si>
  <si>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</si>
  <si>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</si>
  <si>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</si>
  <si>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</si>
  <si>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</si>
  <si>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</si>
  <si>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</si>
  <si>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</si>
  <si>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</si>
  <si>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</si>
  <si>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</si>
  <si>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</si>
  <si>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</si>
  <si>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</si>
  <si>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</si>
  <si>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</si>
  <si>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</si>
  <si>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</si>
  <si>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</si>
  <si>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</si>
  <si>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</si>
  <si>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</si>
  <si>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</si>
  <si>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</si>
  <si>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</si>
  <si>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</si>
  <si>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</si>
  <si>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</si>
  <si>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</si>
  <si>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</si>
  <si>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</si>
  <si>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</si>
  <si>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</si>
  <si>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</si>
  <si>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</si>
  <si>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</si>
  <si>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</si>
  <si>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</si>
  <si>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</si>
  <si>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</si>
  <si>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</si>
  <si>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</si>
  <si>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</si>
  <si>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</si>
  <si>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</si>
  <si>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</si>
  <si>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</si>
  <si>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</si>
  <si>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</si>
  <si>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</si>
  <si>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</si>
  <si>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</si>
  <si>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</si>
  <si>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</si>
  <si>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</si>
  <si>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</si>
  <si>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</si>
  <si>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</si>
  <si>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</si>
  <si>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</si>
  <si>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</si>
  <si>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</si>
  <si>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</si>
  <si>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</si>
  <si>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</si>
  <si>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</si>
  <si>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</si>
  <si>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</si>
  <si>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</si>
  <si>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</si>
  <si>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</si>
  <si>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</si>
  <si>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</si>
  <si>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</si>
  <si>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</si>
  <si>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</si>
  <si>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</si>
  <si>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</si>
  <si>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</si>
  <si>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</si>
  <si>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Hanne Hegre, FlowerPower</t>
  </si>
  <si>
    <t>August 2018</t>
  </si>
  <si>
    <t>Polarmyrtust</t>
  </si>
  <si>
    <t>T.V.Egorova</t>
  </si>
  <si>
    <t>EN</t>
  </si>
  <si>
    <t>D1</t>
  </si>
  <si>
    <t>Sterkt truet</t>
  </si>
  <si>
    <t>12</t>
  </si>
  <si>
    <t>Ikke angitt</t>
  </si>
  <si>
    <t>5</t>
  </si>
  <si>
    <t>36</t>
  </si>
  <si>
    <t>&lt; 1 %</t>
  </si>
  <si>
    <t>&gt; 50 %</t>
  </si>
  <si>
    <t>15</t>
  </si>
  <si>
    <t>Fuktig tundra/myr</t>
  </si>
  <si>
    <t>Autotrof organisme</t>
  </si>
  <si>
    <t>Primærprodusent</t>
  </si>
  <si>
    <t>Arten er såpass sjelden at det virker urimelig å skulle angi noen økosystemtjenester for denne selv om den opplagt fotosyntetiserer (støttende tjeneste).</t>
  </si>
  <si>
    <t xml:space="preserve">Påvirkning fra stedegne arter &gt; Påvirker habitatet (beite tråkk mm.) </t>
  </si>
  <si>
    <t>Pågående</t>
  </si>
  <si>
    <t>Minoriteten av populasjonen påvirkes (&lt; 50%)</t>
  </si>
  <si>
    <t>Langsom, men signifikant, reduksjon (&lt; 20% over 10 år eller 3 generasjoner)</t>
  </si>
  <si>
    <t>Birkeland, S., Skjetne, I.E.B., Brysting, A.K., Elven, R., &amp; Alsos, I.G. 2017. Living on the edge: conservation genetics of seven thermophilous plants species in a high Arctic archipelago. AoB PLANTS 9: plx001; doi:10.1093/aobpla/plx001</t>
  </si>
  <si>
    <t>Alsos, I.G., Elven, R., Brysting, A.K., Birkeland, S., Skjetne, I.E.B. 2011. Økologiske og genetiske undersøkelser av rødlistearter på Svalbard. Rapport til Svalbards Miljøvernfond. 45 s.</t>
  </si>
  <si>
    <t>Birkeland, S. 2012. Rare to be warm in Svalbard: An ecological and genetic snapshot of four red listed plant species. Master of Science Thesis, Department of Biology. 71 s.</t>
  </si>
  <si>
    <t>Klimatiske endringer &gt; Regionale &gt; Temperaturendring</t>
  </si>
  <si>
    <t>Usikker</t>
  </si>
  <si>
    <r>
      <rPr>
        <i/>
        <sz val="11"/>
        <color theme="1"/>
        <rFont val="Calibri"/>
        <family val="2"/>
        <scheme val="minor"/>
      </rPr>
      <t>Kobresia simpliciuscula</t>
    </r>
    <r>
      <rPr>
        <sz val="11"/>
        <color theme="1"/>
        <rFont val="Calibri"/>
        <family val="2"/>
        <scheme val="minor"/>
      </rPr>
      <t xml:space="preserve"> ssp. </t>
    </r>
    <r>
      <rPr>
        <i/>
        <sz val="11"/>
        <color theme="1"/>
        <rFont val="Calibri"/>
        <family val="2"/>
        <scheme val="minor"/>
      </rPr>
      <t>subholarctica</t>
    </r>
  </si>
  <si>
    <r>
      <rPr>
        <i/>
        <sz val="11"/>
        <color theme="1"/>
        <rFont val="Calibri"/>
        <family val="2"/>
        <scheme val="minor"/>
      </rPr>
      <t>Kobresia subholarctica</t>
    </r>
    <r>
      <rPr>
        <sz val="11"/>
        <color theme="1"/>
        <rFont val="Calibri"/>
        <family val="2"/>
        <scheme val="minor"/>
      </rPr>
      <t xml:space="preserve"> (T.V. Egorova) T.V. Egorova; </t>
    </r>
    <r>
      <rPr>
        <i/>
        <sz val="11"/>
        <color theme="1"/>
        <rFont val="Calibri"/>
        <family val="2"/>
        <scheme val="minor"/>
      </rPr>
      <t>Kobresia simpliciuscula</t>
    </r>
    <r>
      <rPr>
        <sz val="11"/>
        <color theme="1"/>
        <rFont val="Calibri"/>
        <family val="2"/>
        <scheme val="minor"/>
      </rPr>
      <t xml:space="preserve"> var. </t>
    </r>
    <r>
      <rPr>
        <i/>
        <sz val="11"/>
        <color theme="1"/>
        <rFont val="Calibri"/>
        <family val="2"/>
        <scheme val="minor"/>
      </rPr>
      <t>americana</t>
    </r>
    <r>
      <rPr>
        <sz val="11"/>
        <color theme="1"/>
        <rFont val="Calibri"/>
        <family val="2"/>
        <scheme val="minor"/>
      </rPr>
      <t xml:space="preserve"> Duman</t>
    </r>
  </si>
  <si>
    <r>
      <t>Som</t>
    </r>
    <r>
      <rPr>
        <i/>
        <sz val="11"/>
        <color theme="1"/>
        <rFont val="Calibri"/>
        <family val="2"/>
        <scheme val="minor"/>
      </rPr>
      <t xml:space="preserve"> Kobresia simpliciuscula</t>
    </r>
  </si>
  <si>
    <t>Det er ikke forventet at det skjer en endring i status før 2050.</t>
  </si>
  <si>
    <t>Arten er en relikt fra postglasial varmetid; dagens klimaendringer kan påvirke arten både positivt og negativt. I sum virker det lite realistisk å få denne sjeldne arten ett nivå ned på Rødlista.</t>
  </si>
  <si>
    <t>Antall reproduserende individer</t>
  </si>
  <si>
    <t>&gt; 50</t>
  </si>
  <si>
    <t>Nedgang i antall reproduserende individer</t>
  </si>
  <si>
    <t>Svalbardfloraen på nett oppgir at "Seed production not surveyed, probably fairly rare".</t>
  </si>
  <si>
    <t>Det angis at frøsetting kan være sjelden på Svalbard, men at dette er nokså dårlig undersøkt.</t>
  </si>
  <si>
    <t>Herbivor/beiteplante</t>
  </si>
  <si>
    <t>Middels kjent</t>
  </si>
  <si>
    <t>Denne faktoren er ikke nevnt som trussel i rødlistevurderingen hvor det snarere angis at underarten kan dra fordel av en temperaturøkning. Arten er imidlertid knyttet til våtmark og vil derfor være sensitiv for klimaendring (Alsos et al. 2011).</t>
  </si>
  <si>
    <t xml:space="preserve"> En temperaturøkning kan bidra positivt til frøsettingen, men samtidig påvirke arten negativt gjennom å bidra til forringelse av habitatet den vokser i gjennom uttørking.</t>
  </si>
  <si>
    <t>Kalkrik permafrost-våtmark</t>
  </si>
  <si>
    <t>Voksested</t>
  </si>
  <si>
    <t>Kartlegging og overvåking</t>
  </si>
  <si>
    <t>Kompenserende</t>
  </si>
  <si>
    <t>Påvirkning av klimaendring og noe beiting</t>
  </si>
  <si>
    <r>
      <t xml:space="preserve">Polarmyrtust vokser i fuktig tundra og myr med en sterkt fragmentert utbredelse på Svalbard. Den er blant de termofile artene på Svalbard og tolkes som en relikt fra den postglasiale varmetiden. Underarten er arktisk og nesten sirkumpolar. Underarten er ikke påvist i Skandinavia eller nordlige europeiske Russland hvor det er subsp. </t>
    </r>
    <r>
      <rPr>
        <i/>
        <sz val="11"/>
        <color theme="1"/>
        <rFont val="Calibri"/>
        <family val="2"/>
        <scheme val="minor"/>
      </rPr>
      <t>simpliciuscula</t>
    </r>
    <r>
      <rPr>
        <sz val="11"/>
        <color theme="1"/>
        <rFont val="Calibri"/>
        <family val="2"/>
        <scheme val="minor"/>
      </rPr>
      <t xml:space="preserve"> som overtar.</t>
    </r>
  </si>
  <si>
    <t>Underarten er i dag kjent fra 5 områder på Svalbard: Gipsdalen, Ossian Sarsfjellet i Kongsfjorden, Blomstrandøya, og to steder på østsiden av Widjefjorden. Tidligere kjent også fra Mimerdalen ved Pyramiden hvor den ikke er sett siden 1925 og antas å være utgått.</t>
  </si>
  <si>
    <t>Fire av de syv kjente lokalitetene er angitt å være oppsøkt i forbindelse med prosjekt (Alsos et al. 2011) og alle har blitt oppsøkt i de senere 10-15 årene. Unntaket er Mimerdalen hvor arten ikke er sett siden 1925 på tross av ettersøking.</t>
  </si>
  <si>
    <t>Det foregår sjelden systematisk kartlegging av enkeltarter; vanskelig å angi konkrete områder</t>
  </si>
  <si>
    <t>Dette er trolig angitt rent sjablongmessig i rødlista. Det betyr ikke at kunnskapen om dette er dårlig kjent eller ukjent selv om det ikke ligger en vitenskapelig referanse inne. Setter "middels kjent" uten at dette betyr noe.</t>
  </si>
  <si>
    <t>Irrelevant</t>
  </si>
  <si>
    <t>På tre undersøkte lokaliteter, er det angitt tegn til beiting på én (Alsos et al. 2011). Dette betyr imidlertid ikke at arten er en viktig beiteplante.</t>
  </si>
  <si>
    <t>Godt kjent</t>
  </si>
  <si>
    <t>Har ingen konkret referanse til dette, men velger likevel "Godt kjent"</t>
  </si>
  <si>
    <t>Det er uklart hvordan en klimaendring i form av temperaturøkning vil påvirke denne arten: det kan være positivt for frøsetting (i den forstand at den faktisk kan gi modning av frø i det hele tatt) men negativt med tanke på habitatet den vokser i. I Alsos et al. (2011) oppgis det at beiting er påvist på én av de undersøkte lokalitetene. Det er uklart hvorvidt og i hvilken grad dette påvirker bestanden negativt.</t>
  </si>
  <si>
    <r>
      <t xml:space="preserve">På grunn av dårlig/manglende frøsetting foreslås det ikke </t>
    </r>
    <r>
      <rPr>
        <i/>
        <sz val="11"/>
        <color theme="1"/>
        <rFont val="Calibri"/>
        <family val="2"/>
        <scheme val="minor"/>
      </rPr>
      <t>ex situ</t>
    </r>
    <r>
      <rPr>
        <sz val="11"/>
        <color theme="1"/>
        <rFont val="Calibri"/>
        <family val="2"/>
        <scheme val="minor"/>
      </rPr>
      <t>-bevaring i frøbank. Siste utvei er innsamling av materiale til kryobank. Basert på utbredelsesmønsteret foreslås innsamling fra fem lokaliteter med ca 1 dag per lokalitet og 2 personer. Dette gir pluss/minus 10 arbeidsdager i felt. Dette bør samkjøres med kartleggings- og overvåkingsprosjektet.</t>
    </r>
  </si>
  <si>
    <r>
      <rPr>
        <i/>
        <sz val="11"/>
        <color theme="1"/>
        <rFont val="Calibri"/>
        <family val="2"/>
        <scheme val="minor"/>
      </rPr>
      <t>Ex situ</t>
    </r>
    <r>
      <rPr>
        <sz val="11"/>
        <color theme="1"/>
        <rFont val="Calibri"/>
        <family val="2"/>
        <scheme val="minor"/>
      </rPr>
      <t>-bevaring i kryobank</t>
    </r>
  </si>
  <si>
    <r>
      <rPr>
        <i/>
        <sz val="11"/>
        <color theme="1"/>
        <rFont val="Calibri"/>
        <family val="2"/>
        <scheme val="minor"/>
      </rPr>
      <t>Ex situ</t>
    </r>
    <r>
      <rPr>
        <sz val="11"/>
        <color theme="1"/>
        <rFont val="Calibri"/>
        <family val="2"/>
        <scheme val="minor"/>
      </rPr>
      <t>-"bevaring" av materiale i kryobank foreslås som siste mulighet. Annen</t>
    </r>
    <r>
      <rPr>
        <i/>
        <sz val="11"/>
        <color theme="1"/>
        <rFont val="Calibri"/>
        <family val="2"/>
        <scheme val="minor"/>
      </rPr>
      <t xml:space="preserve"> ex situ</t>
    </r>
    <r>
      <rPr>
        <sz val="11"/>
        <color theme="1"/>
        <rFont val="Calibri"/>
        <family val="2"/>
        <scheme val="minor"/>
      </rPr>
      <t xml:space="preserve">-bevaring er trolig ikke realistisk; det er angitt at det ikke er registrert modne frukter på Svalbard (Alsos et al. 2011). Det virker per i dag derfor ikke realistisk å få til noen god bevaring av frø i den nasjonale frøbanken, og det er heller ikke nødvendigvis ønskelig å samle levende materiale fra en såpass sjelden art til bevaringsbed i en botanisk hage med mindre man er sikker på at disse vil kunne overleve. Dette bør vurderes nærmere i forbindelse med feltstudier og kan revurderes. </t>
    </r>
  </si>
  <si>
    <r>
      <rPr>
        <i/>
        <sz val="11"/>
        <color theme="1"/>
        <rFont val="Calibri"/>
        <family val="2"/>
        <scheme val="minor"/>
      </rPr>
      <t>Kobresia simpliciuscula</t>
    </r>
    <r>
      <rPr>
        <sz val="11"/>
        <color theme="1"/>
        <rFont val="Calibri"/>
        <family val="2"/>
        <scheme val="minor"/>
      </rPr>
      <t xml:space="preserve"> (Wahlenb.) Mack.</t>
    </r>
  </si>
  <si>
    <t>Arten reproduserer seksuelt med frø, men det er ikke observert modne frukter på Svalbard (Svalbardfloraen), og det antas at den ikke frøformerer seg noe særlig under dagens klima. Det er også påvist at arten først og fremst reproduserer seg klonalt (Birkeland 2012).</t>
  </si>
  <si>
    <t>Hele innholdet: "5 lokaliteter, spredt, få ind." Birkeland (2012) snakker om 7 lokaliteter, men det er neppe IUCN-terminologi.</t>
  </si>
  <si>
    <t>Klimaendringen har en uklar effekt: kan bidra til frømodning på den ene siden, men samtidig til forringelse av habitatet</t>
  </si>
  <si>
    <t>Arten utsettes antakeligvis for tråkk og beiting av svalbardrein</t>
  </si>
  <si>
    <t>Arten bør overvåkes i områder med svalbardrein for å undersøke hvor stor denne trusselen er. Dette krever feltarbeid jevnlig over flere år.</t>
  </si>
  <si>
    <t xml:space="preserve">Det er ikke mulig å foreslå noen tiltakspakke med mer enn 75 % sannsynlighet for måloppnåelse. </t>
  </si>
  <si>
    <t>I mangel på tiltak som kan gi måloppnåelse for polarmyrtust foreslås som minimum ex situ-"bevaring" gjennom innsamling til kryobank selv om dette ikke bidrar til måloppnåelse. Det anbefales å igangsette et kartleggings- og overvåkningsprosjekt for å se på hvordan klimaendringen påvirker denne arten over tid, både når det gjelder frøsetting og tilgang på egnet voksested. Et slikt prosjekt kan også bidra til en vurdering av hvorvidt det er mulig å samle levende materiale i felt til ex situ-bevaringsbed.</t>
  </si>
  <si>
    <t>Ingen</t>
  </si>
  <si>
    <t>Saml</t>
  </si>
  <si>
    <t>Regnr</t>
  </si>
  <si>
    <t>Sbflora_n</t>
  </si>
  <si>
    <t>Alien</t>
  </si>
  <si>
    <t>Excl</t>
  </si>
  <si>
    <t>Etaxon</t>
  </si>
  <si>
    <t>Det</t>
  </si>
  <si>
    <t>Province</t>
  </si>
  <si>
    <t>Municip</t>
  </si>
  <si>
    <t>ORG_Loc</t>
  </si>
  <si>
    <t>REV_Loc</t>
  </si>
  <si>
    <t>Ecology</t>
  </si>
  <si>
    <t>Coord</t>
  </si>
  <si>
    <t>Zone</t>
  </si>
  <si>
    <t>Uori_Ko</t>
  </si>
  <si>
    <t>CA_Ko</t>
  </si>
  <si>
    <t>SjKoord</t>
  </si>
  <si>
    <t>Ukoord</t>
  </si>
  <si>
    <t>Koord</t>
  </si>
  <si>
    <t>X33</t>
  </si>
  <si>
    <t>Y33</t>
  </si>
  <si>
    <t>Approx</t>
  </si>
  <si>
    <t>Altitude l</t>
  </si>
  <si>
    <t>Altitude h</t>
  </si>
  <si>
    <t>YYYY</t>
  </si>
  <si>
    <t>Legdate</t>
  </si>
  <si>
    <t>Leg_agg</t>
  </si>
  <si>
    <t>Reg date</t>
  </si>
  <si>
    <t>Last mod</t>
  </si>
  <si>
    <t>Object_Id</t>
  </si>
  <si>
    <t>HbNr</t>
  </si>
  <si>
    <t>Distland</t>
  </si>
  <si>
    <t>TROM</t>
  </si>
  <si>
    <t>Kobresia simpliciuscula ssp. subholarctica</t>
  </si>
  <si>
    <t>Kobresia simpliciuscula</t>
  </si>
  <si>
    <t>Arve Elvebakk</t>
  </si>
  <si>
    <t>Svalbard</t>
  </si>
  <si>
    <t>BÈnsow Land</t>
  </si>
  <si>
    <t>Wordiekammen, lowermost slope 1 km E of Fortet.</t>
  </si>
  <si>
    <t>In a S-facing moist slope, rare, only 6-7 specimens seen, ass. with Carex glacialis, misandra, rupestris.</t>
  </si>
  <si>
    <t>WH 373,344</t>
  </si>
  <si>
    <t>Arve Elvebakk 01.030</t>
  </si>
  <si>
    <t>TROM135040</t>
  </si>
  <si>
    <t>TRH</t>
  </si>
  <si>
    <t>Reidar Elven</t>
  </si>
  <si>
    <t>Dickson Land</t>
  </si>
  <si>
    <t>Klaas Billen Bay, Estheria Hill</t>
  </si>
  <si>
    <t>WH 25-26,31-32</t>
  </si>
  <si>
    <t>Ove Arbo Heg</t>
  </si>
  <si>
    <t>TRH1002</t>
  </si>
  <si>
    <t>Arve Elvebakk, Lennart Nilsen</t>
  </si>
  <si>
    <t>Ny-Friesland</t>
  </si>
  <si>
    <t>Austfjord, E side, 0,8 km E of Austbotnhytta.</t>
  </si>
  <si>
    <t>At the edge of a S-facing fen, mineral soil of marine deposit origin 9.0 [= pH 9.0].</t>
  </si>
  <si>
    <t>7859,177'N 1624,813'E</t>
  </si>
  <si>
    <t>Arve Elvebakk 02.077, Lennart Nilsen</t>
  </si>
  <si>
    <t>TROM135041</t>
  </si>
  <si>
    <t>Wijdefjorden, E side. N side of entrance of Flatyrdalen, 0,5 km from the sea.</t>
  </si>
  <si>
    <t>Five individuals seen at the upper margin of a very large Carex saxatilis fen.</t>
  </si>
  <si>
    <t>7917,151'N 1559,417'E</t>
  </si>
  <si>
    <t>Arve Elvebakk 02.156, Lennart Nilsen</t>
  </si>
  <si>
    <t>TROM135042</t>
  </si>
  <si>
    <t>Wijdefjorden, E side. N side of the entrance of Reinsbukkdalen, 1-1,5 km from the sea.</t>
  </si>
  <si>
    <t>10-15 individuals observed along the E margin of a large fen dominated by Carex saxatilis and parallela.</t>
  </si>
  <si>
    <t>7913,417'N 1609,053'E</t>
  </si>
  <si>
    <t>Arve Elvebakk 02.141, Lennart Nilsen</t>
  </si>
  <si>
    <t>TROM135043</t>
  </si>
  <si>
    <t>Reidar Elven, Inger Greve Alsos</t>
  </si>
  <si>
    <t>Gipsvika NE, mires below Mt. Gipshuken (summit 726)</t>
  </si>
  <si>
    <t>Extremely rich mires, flooded, on small area.</t>
  </si>
  <si>
    <t>WH 347-350,090-093</t>
  </si>
  <si>
    <t>Torstein Engelskjn</t>
  </si>
  <si>
    <t>TROM61859</t>
  </si>
  <si>
    <t>O</t>
  </si>
  <si>
    <t>Gipsvika NE, mires below Mt.Gipshuken (summit 726)</t>
  </si>
  <si>
    <t>Extremely rich mires, flooded, on a small area.</t>
  </si>
  <si>
    <t>WH 34,09</t>
  </si>
  <si>
    <t>O200215</t>
  </si>
  <si>
    <t>Mimerdalen</t>
  </si>
  <si>
    <t>WH 23-29,30-32</t>
  </si>
  <si>
    <t>Fridtjov Isachsen</t>
  </si>
  <si>
    <t>O200216</t>
  </si>
  <si>
    <t>Haakon VII Land</t>
  </si>
  <si>
    <t>Kongsfjorden, Ossian Sarsfjellet N.</t>
  </si>
  <si>
    <t>Along a spring on limestone soil.</t>
  </si>
  <si>
    <t>VH 45,65</t>
  </si>
  <si>
    <t>TROM61860</t>
  </si>
  <si>
    <t>Kongsfjorden, Ossian Sarsfj.. NW.</t>
  </si>
  <si>
    <t>In an extremely rich fen dominated by Carex  saxatilis.</t>
  </si>
  <si>
    <t>TROM61861</t>
  </si>
  <si>
    <t>Along a stream on limestone soil associated with Juncus triglumis.</t>
  </si>
  <si>
    <t>VH 46,65</t>
  </si>
  <si>
    <t>TROM61862</t>
  </si>
  <si>
    <t>Ossian Sars, S part, S-SW-facing slope.</t>
  </si>
  <si>
    <t>Mesic mire_heath with seepage, rich population.</t>
  </si>
  <si>
    <t>VH 445,631-632</t>
  </si>
  <si>
    <t>TROM202236</t>
  </si>
  <si>
    <t>Siri Birkeland</t>
  </si>
  <si>
    <t>Moist, gravelly heath on bare soil patches.</t>
  </si>
  <si>
    <t>UTM33X 0445571,8763212</t>
  </si>
  <si>
    <t>XXXX</t>
  </si>
  <si>
    <t>TROM202237</t>
  </si>
  <si>
    <t>Reidar Elven, Inger Alsos</t>
  </si>
  <si>
    <t>Ossian Sars, S part, S-SW-facing slope mesic mire_heath with seepage, rich population</t>
  </si>
  <si>
    <t>O382921</t>
  </si>
  <si>
    <t>Reidar Elven, Inger Greve Alsos, Anne Krag Brysting, Pernille B. Eidesen</t>
  </si>
  <si>
    <t>Wijdefjorden SE. Flatyrdalen N side.</t>
  </si>
  <si>
    <t>Small mire near river, ca 10-15 plants seen.</t>
  </si>
  <si>
    <t>WJ 2134,0205</t>
  </si>
  <si>
    <t>TROM351128</t>
  </si>
  <si>
    <t>Small mire near river, ca. 10-15 plants seen.</t>
  </si>
  <si>
    <t>WJ 21345,02052</t>
  </si>
  <si>
    <t>TROM351167</t>
  </si>
  <si>
    <t>Reidar Elven, Inger G. Alsos, Anne K. Brysting, Pernille B. Eidesen</t>
  </si>
  <si>
    <t>Wijdefjorden SE. Flatyrdalen N side,</t>
  </si>
  <si>
    <t>small mire near river, ca 10-15 plants seen</t>
  </si>
  <si>
    <t>O384094</t>
  </si>
  <si>
    <t>O384095</t>
  </si>
  <si>
    <t>Kostnadsusikkerhet</t>
  </si>
  <si>
    <t>Trolig lave til middels kostnader</t>
  </si>
  <si>
    <t>Svært usikker (0-25%)</t>
  </si>
  <si>
    <t>Grunntype</t>
  </si>
  <si>
    <t>V7-2</t>
  </si>
  <si>
    <t>T9-2</t>
  </si>
  <si>
    <t>Kalkrik mosetundra</t>
  </si>
  <si>
    <t>God</t>
  </si>
  <si>
    <t>Økonomisk analyse</t>
  </si>
  <si>
    <r>
      <t xml:space="preserve">Kunnskapsgrunnlag for polarmyrtust </t>
    </r>
    <r>
      <rPr>
        <i/>
        <sz val="11"/>
        <color theme="1"/>
        <rFont val="Calibri"/>
        <family val="2"/>
        <scheme val="minor"/>
      </rPr>
      <t>Kobresia simpliciuscula subholarctica</t>
    </r>
    <r>
      <rPr>
        <sz val="11"/>
        <color theme="1"/>
        <rFont val="Calibri"/>
        <family val="2"/>
        <scheme val="minor"/>
      </rPr>
      <t xml:space="preserve"> - Tiltak for å ta vare på trua natur</t>
    </r>
  </si>
  <si>
    <t>Vedlegg 14 til NINA rapport 1626: Aalberg Haugen, I.M. et al. 2019. Tiltak for å ta vare på trua natur. Kunnskapsgrunnlag for 90 trua arter og 33 trua naturtyper. NINA Rapport 1626. Norsk institutt for naturforskning</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</si>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</sst>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5">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1" fillId="3" borderId="0" xfId="0" applyFont="1"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49" fontId="2" fillId="3" borderId="0" xfId="0" applyNumberFormat="1" applyFont="1" applyFill="1" applyAlignment="1">
      <alignment vertical="center"/>
    </xf>
    <xf numFmtId="49" fontId="2" fillId="3" borderId="0" xfId="0" applyNumberFormat="1" applyFont="1" applyFill="1"/>
    <xf numFmtId="0" fontId="3" fillId="0" borderId="0" xfId="0" applyFont="1" applyAlignment="1">
      <alignment horizontal="left" vertical="top"/>
    </xf>
    <xf numFmtId="0" fontId="3" fillId="0" borderId="0" xfId="0" applyFont="1" applyAlignment="1">
      <alignment vertical="center" wrapText="1"/>
    </xf>
    <xf numFmtId="0" fontId="1" fillId="3" borderId="0" xfId="0" applyFont="1" applyFill="1" applyAlignment="1" applyProtection="1">
      <alignment vertical="top" wrapText="1"/>
      <protection hidden="1"/>
    </xf>
    <xf numFmtId="0" fontId="1" fillId="3" borderId="0" xfId="0" applyFont="1" applyFill="1" applyAlignment="1">
      <alignment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9" fillId="3" borderId="0" xfId="0" applyNumberFormat="1" applyFont="1" applyFill="1"/>
    <xf numFmtId="0" fontId="9" fillId="0" borderId="0" xfId="0" applyFont="1"/>
    <xf numFmtId="0" fontId="0" fillId="3" borderId="0" xfId="0" applyFill="1" applyAlignment="1" applyProtection="1">
      <alignment vertical="top" wrapText="1"/>
      <protection hidden="1"/>
    </xf>
    <xf numFmtId="14" fontId="0" fillId="0" borderId="0" xfId="0" applyNumberFormat="1"/>
    <xf numFmtId="0" fontId="0" fillId="3" borderId="0" xfId="0" applyFill="1" applyAlignment="1">
      <alignment horizontal="left" vertical="top"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21</xdr:col>
      <xdr:colOff>142875</xdr:colOff>
      <xdr:row>2</xdr:row>
      <xdr:rowOff>171450</xdr:rowOff>
    </xdr:from>
    <xdr:to>
      <xdr:col>32</xdr:col>
      <xdr:colOff>295275</xdr:colOff>
      <xdr:row>24</xdr:row>
      <xdr:rowOff>152400</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03550" y="552450"/>
          <a:ext cx="6858000" cy="4743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workbookViewId="0">
      <selection activeCell="C6" sqref="C6"/>
    </sheetView>
  </sheetViews>
  <sheetFormatPr defaultColWidth="9.140625" defaultRowHeight="15" x14ac:dyDescent="0.25"/>
  <cols>
    <col min="1" max="1" width="34.5703125" customWidth="1"/>
    <col min="2" max="2" width="5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472</v>
      </c>
    </row>
    <row r="2" spans="1:8" x14ac:dyDescent="0.25">
      <c r="A2" t="s">
        <v>473</v>
      </c>
    </row>
    <row r="3" spans="1:8" x14ac:dyDescent="0.25">
      <c r="B3" s="3" t="s">
        <v>155</v>
      </c>
      <c r="H3" s="3"/>
    </row>
    <row r="4" spans="1:8" x14ac:dyDescent="0.25">
      <c r="A4" s="2" t="s">
        <v>43</v>
      </c>
      <c r="B4" s="2" t="s">
        <v>42</v>
      </c>
      <c r="C4" s="2" t="s">
        <v>9</v>
      </c>
      <c r="D4" s="2" t="s">
        <v>106</v>
      </c>
      <c r="E4" s="2" t="s">
        <v>10</v>
      </c>
      <c r="G4" s="2"/>
    </row>
    <row r="5" spans="1:8" x14ac:dyDescent="0.25">
      <c r="A5" s="2" t="s">
        <v>126</v>
      </c>
      <c r="B5" t="s">
        <v>127</v>
      </c>
      <c r="C5" s="20" t="s">
        <v>277</v>
      </c>
      <c r="D5" s="13"/>
      <c r="G5" s="2"/>
    </row>
    <row r="6" spans="1:8" x14ac:dyDescent="0.25">
      <c r="A6" s="2" t="s">
        <v>471</v>
      </c>
      <c r="B6" t="s">
        <v>127</v>
      </c>
      <c r="C6" s="20" t="s">
        <v>474</v>
      </c>
      <c r="D6" s="13"/>
      <c r="G6" s="2"/>
    </row>
    <row r="7" spans="1:8" x14ac:dyDescent="0.25">
      <c r="A7" s="2" t="s">
        <v>3</v>
      </c>
      <c r="B7" t="s">
        <v>45</v>
      </c>
      <c r="C7" s="20" t="s">
        <v>278</v>
      </c>
      <c r="D7" s="9"/>
    </row>
    <row r="8" spans="1:8" x14ac:dyDescent="0.25">
      <c r="A8" s="2" t="s">
        <v>4</v>
      </c>
      <c r="B8" t="s">
        <v>108</v>
      </c>
      <c r="C8" s="20" t="s">
        <v>279</v>
      </c>
      <c r="D8" s="9"/>
    </row>
    <row r="9" spans="1:8" x14ac:dyDescent="0.25">
      <c r="A9" s="2" t="s">
        <v>0</v>
      </c>
      <c r="B9" t="s">
        <v>110</v>
      </c>
      <c r="C9" s="20" t="s">
        <v>304</v>
      </c>
      <c r="D9" s="9"/>
      <c r="E9" t="s">
        <v>336</v>
      </c>
    </row>
    <row r="10" spans="1:8" x14ac:dyDescent="0.25">
      <c r="A10" s="2" t="s">
        <v>1</v>
      </c>
      <c r="B10" t="s">
        <v>109</v>
      </c>
      <c r="C10" s="20" t="s">
        <v>280</v>
      </c>
      <c r="D10" s="9"/>
    </row>
    <row r="11" spans="1:8" x14ac:dyDescent="0.25">
      <c r="A11" s="2" t="s">
        <v>2</v>
      </c>
      <c r="B11" t="s">
        <v>107</v>
      </c>
      <c r="C11" s="20" t="s">
        <v>305</v>
      </c>
      <c r="D11" s="9"/>
    </row>
    <row r="12" spans="1:8" x14ac:dyDescent="0.25">
      <c r="A12" s="2" t="s">
        <v>44</v>
      </c>
      <c r="B12" t="s">
        <v>112</v>
      </c>
      <c r="D12" s="15"/>
      <c r="E12" s="15"/>
    </row>
    <row r="13" spans="1:8" x14ac:dyDescent="0.25">
      <c r="A13" s="2" t="s">
        <v>136</v>
      </c>
      <c r="B13" t="s">
        <v>137</v>
      </c>
      <c r="C13" s="20" t="s">
        <v>323</v>
      </c>
      <c r="D13" s="9"/>
      <c r="E13" s="15"/>
    </row>
    <row r="14" spans="1:8" x14ac:dyDescent="0.25">
      <c r="A14" s="5" t="s">
        <v>13</v>
      </c>
      <c r="B14" s="1" t="s">
        <v>46</v>
      </c>
      <c r="C14" s="21" t="s">
        <v>281</v>
      </c>
      <c r="D14" s="11"/>
      <c r="E14" s="15"/>
    </row>
    <row r="15" spans="1:8" x14ac:dyDescent="0.25">
      <c r="A15" s="5" t="s">
        <v>14</v>
      </c>
      <c r="B15" s="1" t="s">
        <v>47</v>
      </c>
      <c r="C15" s="21" t="s">
        <v>283</v>
      </c>
      <c r="D15" s="11"/>
      <c r="E15" s="15"/>
    </row>
    <row r="16" spans="1:8" x14ac:dyDescent="0.25">
      <c r="A16" s="5" t="s">
        <v>21</v>
      </c>
      <c r="B16" s="1" t="s">
        <v>48</v>
      </c>
      <c r="C16" s="21" t="s">
        <v>282</v>
      </c>
      <c r="D16" s="11"/>
      <c r="E16" s="15" t="s">
        <v>306</v>
      </c>
    </row>
    <row r="17" spans="1:8" x14ac:dyDescent="0.25">
      <c r="A17" s="5" t="s">
        <v>15</v>
      </c>
      <c r="B17" s="1" t="s">
        <v>46</v>
      </c>
      <c r="C17" s="21" t="s">
        <v>281</v>
      </c>
      <c r="D17" s="11"/>
      <c r="E17" s="15"/>
    </row>
    <row r="18" spans="1:8" x14ac:dyDescent="0.25">
      <c r="A18" s="5" t="s">
        <v>16</v>
      </c>
      <c r="B18" s="1" t="s">
        <v>47</v>
      </c>
      <c r="C18" s="21" t="s">
        <v>283</v>
      </c>
      <c r="D18" s="11"/>
      <c r="E18" s="15"/>
    </row>
    <row r="19" spans="1:8" x14ac:dyDescent="0.25">
      <c r="A19" s="5" t="s">
        <v>22</v>
      </c>
      <c r="B19" s="1" t="s">
        <v>49</v>
      </c>
      <c r="C19" s="21" t="s">
        <v>282</v>
      </c>
      <c r="D19" s="11"/>
      <c r="E19" s="15"/>
    </row>
    <row r="20" spans="1:8" x14ac:dyDescent="0.25">
      <c r="A20" s="5" t="s">
        <v>17</v>
      </c>
      <c r="B20" s="1" t="s">
        <v>46</v>
      </c>
      <c r="C20" s="21" t="s">
        <v>281</v>
      </c>
      <c r="D20" s="11"/>
      <c r="E20" s="15"/>
    </row>
    <row r="21" spans="1:8" x14ac:dyDescent="0.25">
      <c r="A21" s="5" t="s">
        <v>18</v>
      </c>
      <c r="B21" s="1" t="s">
        <v>47</v>
      </c>
      <c r="C21" s="21" t="s">
        <v>283</v>
      </c>
      <c r="D21" s="11"/>
      <c r="E21" s="15"/>
    </row>
    <row r="22" spans="1:8" x14ac:dyDescent="0.25">
      <c r="A22" s="5" t="s">
        <v>23</v>
      </c>
      <c r="B22" s="1" t="s">
        <v>50</v>
      </c>
      <c r="C22" s="21" t="s">
        <v>282</v>
      </c>
      <c r="D22" s="11"/>
      <c r="E22" s="15"/>
    </row>
    <row r="23" spans="1:8" x14ac:dyDescent="0.25">
      <c r="A23" s="5" t="s">
        <v>113</v>
      </c>
      <c r="B23" s="1"/>
      <c r="C23" s="21" t="s">
        <v>284</v>
      </c>
      <c r="D23" s="11"/>
      <c r="E23" s="15"/>
    </row>
    <row r="24" spans="1:8" x14ac:dyDescent="0.25">
      <c r="A24" s="5" t="s">
        <v>52</v>
      </c>
      <c r="B24" s="1" t="s">
        <v>53</v>
      </c>
      <c r="C24" s="21"/>
      <c r="D24" s="11"/>
      <c r="E24" s="15"/>
    </row>
    <row r="25" spans="1:8" x14ac:dyDescent="0.25">
      <c r="A25" s="2" t="s">
        <v>5</v>
      </c>
      <c r="B25" s="1" t="s">
        <v>158</v>
      </c>
      <c r="C25" s="20" t="s">
        <v>285</v>
      </c>
      <c r="D25" s="9"/>
      <c r="E25" s="15"/>
    </row>
    <row r="26" spans="1:8" x14ac:dyDescent="0.25">
      <c r="A26" s="2" t="s">
        <v>8</v>
      </c>
      <c r="B26" s="1" t="s">
        <v>116</v>
      </c>
      <c r="C26" s="20" t="s">
        <v>286</v>
      </c>
      <c r="D26" s="9"/>
      <c r="E26" s="15" t="s">
        <v>338</v>
      </c>
      <c r="G26" s="2"/>
      <c r="H26" s="3"/>
    </row>
    <row r="27" spans="1:8" x14ac:dyDescent="0.25">
      <c r="A27" s="2" t="s">
        <v>11</v>
      </c>
      <c r="B27" s="1" t="s">
        <v>51</v>
      </c>
      <c r="C27" s="20" t="s">
        <v>287</v>
      </c>
      <c r="D27" s="9"/>
      <c r="E27" s="15"/>
    </row>
    <row r="28" spans="1:8" x14ac:dyDescent="0.25">
      <c r="A28" s="2" t="s">
        <v>12</v>
      </c>
      <c r="B28" s="1" t="s">
        <v>128</v>
      </c>
      <c r="C28" s="20" t="s">
        <v>324</v>
      </c>
      <c r="D28" s="9"/>
      <c r="E28" s="15"/>
    </row>
    <row r="29" spans="1:8" x14ac:dyDescent="0.25">
      <c r="A29" s="2" t="s">
        <v>39</v>
      </c>
      <c r="B29" s="1" t="s">
        <v>129</v>
      </c>
      <c r="C29" s="20" t="s">
        <v>470</v>
      </c>
      <c r="D29" s="15"/>
      <c r="E29" s="15" t="s">
        <v>325</v>
      </c>
    </row>
    <row r="30" spans="1:8" x14ac:dyDescent="0.25">
      <c r="A30" s="2" t="s">
        <v>56</v>
      </c>
      <c r="B30" s="1" t="s">
        <v>57</v>
      </c>
      <c r="C30" s="20"/>
      <c r="D30" s="15"/>
      <c r="E30" s="15" t="s">
        <v>326</v>
      </c>
    </row>
    <row r="31" spans="1:8" x14ac:dyDescent="0.25">
      <c r="A31" s="2" t="s">
        <v>6</v>
      </c>
      <c r="B31" s="1" t="s">
        <v>54</v>
      </c>
      <c r="C31" s="20" t="s">
        <v>288</v>
      </c>
      <c r="D31" s="9"/>
      <c r="E31" s="15"/>
    </row>
    <row r="32" spans="1:8" x14ac:dyDescent="0.25">
      <c r="A32" s="2" t="s">
        <v>7</v>
      </c>
      <c r="B32" s="1" t="s">
        <v>55</v>
      </c>
      <c r="C32" s="20" t="s">
        <v>289</v>
      </c>
      <c r="D32" s="9"/>
      <c r="E32" s="15"/>
    </row>
    <row r="33" spans="1:5" x14ac:dyDescent="0.25">
      <c r="A33" s="2"/>
      <c r="B33" s="1"/>
      <c r="C33" s="12"/>
    </row>
    <row r="34" spans="1:5" x14ac:dyDescent="0.25">
      <c r="A34" s="2" t="s">
        <v>159</v>
      </c>
      <c r="B34" s="1" t="s">
        <v>173</v>
      </c>
      <c r="C34" s="20" t="s">
        <v>290</v>
      </c>
      <c r="D34" s="15" t="s">
        <v>315</v>
      </c>
      <c r="E34" s="15" t="s">
        <v>327</v>
      </c>
    </row>
    <row r="35" spans="1:5" x14ac:dyDescent="0.25">
      <c r="A35" s="2" t="s">
        <v>160</v>
      </c>
      <c r="B35" s="1" t="s">
        <v>161</v>
      </c>
      <c r="C35" s="22" t="s">
        <v>337</v>
      </c>
      <c r="D35" s="15" t="s">
        <v>315</v>
      </c>
      <c r="E35" s="15" t="s">
        <v>312</v>
      </c>
    </row>
    <row r="36" spans="1:5" x14ac:dyDescent="0.25">
      <c r="A36" s="2" t="s">
        <v>162</v>
      </c>
      <c r="B36" s="1" t="s">
        <v>174</v>
      </c>
      <c r="C36" s="22" t="s">
        <v>291</v>
      </c>
      <c r="D36" s="15" t="s">
        <v>330</v>
      </c>
      <c r="E36" s="15"/>
    </row>
    <row r="37" spans="1:5" x14ac:dyDescent="0.25">
      <c r="A37" s="2" t="s">
        <v>163</v>
      </c>
      <c r="B37" s="1" t="s">
        <v>175</v>
      </c>
      <c r="C37" s="22"/>
      <c r="D37" s="15"/>
      <c r="E37" s="15" t="s">
        <v>328</v>
      </c>
    </row>
    <row r="38" spans="1:5" x14ac:dyDescent="0.25">
      <c r="A38" s="2" t="s">
        <v>164</v>
      </c>
      <c r="B38" t="s">
        <v>176</v>
      </c>
      <c r="C38" s="22" t="s">
        <v>314</v>
      </c>
      <c r="D38" s="15" t="s">
        <v>315</v>
      </c>
      <c r="E38" s="15" t="s">
        <v>329</v>
      </c>
    </row>
    <row r="39" spans="1:5" x14ac:dyDescent="0.25">
      <c r="A39" s="2" t="s">
        <v>165</v>
      </c>
      <c r="B39" s="1" t="s">
        <v>166</v>
      </c>
      <c r="C39" s="22" t="s">
        <v>292</v>
      </c>
      <c r="D39" s="15"/>
      <c r="E39" s="15" t="s">
        <v>331</v>
      </c>
    </row>
    <row r="40" spans="1:5" x14ac:dyDescent="0.25">
      <c r="A40" s="2" t="s">
        <v>167</v>
      </c>
      <c r="B40" s="1" t="s">
        <v>172</v>
      </c>
      <c r="C40" s="22" t="s">
        <v>293</v>
      </c>
      <c r="D40" s="15"/>
      <c r="E40" s="15" t="s">
        <v>331</v>
      </c>
    </row>
    <row r="41" spans="1:5" x14ac:dyDescent="0.25">
      <c r="A41" s="2" t="s">
        <v>168</v>
      </c>
      <c r="B41" s="1" t="s">
        <v>169</v>
      </c>
      <c r="C41" s="22"/>
      <c r="D41" s="15"/>
      <c r="E41" s="15"/>
    </row>
    <row r="42" spans="1:5" x14ac:dyDescent="0.25">
      <c r="A42" s="2" t="s">
        <v>170</v>
      </c>
      <c r="B42" s="1" t="s">
        <v>171</v>
      </c>
      <c r="C42" s="22"/>
      <c r="D42" s="15"/>
      <c r="E42" s="15"/>
    </row>
    <row r="43" spans="1:5" x14ac:dyDescent="0.25">
      <c r="A43" s="2" t="s">
        <v>138</v>
      </c>
      <c r="B43" s="1" t="s">
        <v>177</v>
      </c>
      <c r="C43" s="22"/>
      <c r="D43" s="15"/>
      <c r="E43" s="39" t="s">
        <v>294</v>
      </c>
    </row>
    <row r="44" spans="1:5" x14ac:dyDescent="0.25">
      <c r="A44" s="2"/>
      <c r="B44" s="1"/>
      <c r="C44" s="12"/>
    </row>
    <row r="47" spans="1:5" x14ac:dyDescent="0.25">
      <c r="B47" s="1"/>
    </row>
    <row r="48" spans="1:5" x14ac:dyDescent="0.25">
      <c r="B48" s="3" t="s">
        <v>156</v>
      </c>
    </row>
    <row r="49" spans="1:8" x14ac:dyDescent="0.25">
      <c r="B49" s="2" t="s">
        <v>189</v>
      </c>
      <c r="C49" s="2" t="s">
        <v>124</v>
      </c>
      <c r="D49" s="2" t="s">
        <v>115</v>
      </c>
      <c r="E49" s="2" t="s">
        <v>40</v>
      </c>
      <c r="F49" s="2" t="s">
        <v>41</v>
      </c>
      <c r="G49" s="2" t="s">
        <v>139</v>
      </c>
      <c r="H49" s="2" t="s">
        <v>123</v>
      </c>
    </row>
    <row r="50" spans="1:8" x14ac:dyDescent="0.25">
      <c r="A50" s="2" t="s">
        <v>27</v>
      </c>
      <c r="B50" s="15" t="s">
        <v>295</v>
      </c>
      <c r="C50" s="15" t="s">
        <v>340</v>
      </c>
      <c r="D50" s="15" t="s">
        <v>296</v>
      </c>
      <c r="E50" s="15" t="s">
        <v>297</v>
      </c>
      <c r="F50" s="15" t="s">
        <v>298</v>
      </c>
      <c r="G50" s="15"/>
      <c r="H50" s="15"/>
    </row>
    <row r="51" spans="1:8" x14ac:dyDescent="0.25">
      <c r="A51" s="2" t="s">
        <v>135</v>
      </c>
      <c r="B51" s="15" t="s">
        <v>302</v>
      </c>
      <c r="C51" s="15" t="s">
        <v>339</v>
      </c>
      <c r="D51" s="15" t="s">
        <v>296</v>
      </c>
      <c r="E51" s="15" t="s">
        <v>303</v>
      </c>
      <c r="F51" s="15" t="s">
        <v>303</v>
      </c>
      <c r="G51" s="15" t="s">
        <v>316</v>
      </c>
      <c r="H51" s="15" t="s">
        <v>317</v>
      </c>
    </row>
    <row r="52" spans="1:8" x14ac:dyDescent="0.25">
      <c r="A52" s="2" t="s">
        <v>28</v>
      </c>
      <c r="B52" s="15"/>
      <c r="C52" s="15"/>
      <c r="D52" s="15"/>
      <c r="E52" s="15"/>
      <c r="F52" s="15"/>
      <c r="G52" s="15"/>
      <c r="H52" s="15"/>
    </row>
    <row r="56" spans="1:8" x14ac:dyDescent="0.25">
      <c r="A56" s="2" t="s">
        <v>125</v>
      </c>
      <c r="B56" s="15"/>
    </row>
    <row r="57" spans="1:8" x14ac:dyDescent="0.25">
      <c r="A57" s="2"/>
    </row>
    <row r="58" spans="1:8" x14ac:dyDescent="0.25">
      <c r="A58" s="2"/>
    </row>
    <row r="59" spans="1:8" x14ac:dyDescent="0.25">
      <c r="A59" s="3" t="s">
        <v>141</v>
      </c>
    </row>
    <row r="60" spans="1:8" x14ac:dyDescent="0.25">
      <c r="A60" s="2" t="s">
        <v>140</v>
      </c>
      <c r="B60" s="2" t="s">
        <v>157</v>
      </c>
      <c r="C60" s="2" t="s">
        <v>123</v>
      </c>
    </row>
    <row r="61" spans="1:8" x14ac:dyDescent="0.25">
      <c r="A61" s="15" t="s">
        <v>281</v>
      </c>
      <c r="B61" s="15" t="s">
        <v>283</v>
      </c>
      <c r="C61" s="15" t="s">
        <v>308</v>
      </c>
    </row>
    <row r="63" spans="1:8" x14ac:dyDescent="0.25">
      <c r="A63" s="2" t="s">
        <v>142</v>
      </c>
    </row>
    <row r="64" spans="1:8" x14ac:dyDescent="0.25">
      <c r="A64" s="2" t="s">
        <v>114</v>
      </c>
      <c r="B64" s="2" t="s">
        <v>132</v>
      </c>
      <c r="C64" s="2" t="s">
        <v>133</v>
      </c>
      <c r="D64" s="2" t="s">
        <v>134</v>
      </c>
      <c r="E64" s="2" t="s">
        <v>123</v>
      </c>
    </row>
    <row r="65" spans="1:8" x14ac:dyDescent="0.25">
      <c r="A65" s="2" t="s">
        <v>29</v>
      </c>
      <c r="B65" s="15" t="s">
        <v>309</v>
      </c>
      <c r="C65" s="15" t="s">
        <v>310</v>
      </c>
      <c r="D65" s="15" t="s">
        <v>311</v>
      </c>
      <c r="E65" s="15" t="s">
        <v>313</v>
      </c>
    </row>
    <row r="66" spans="1:8" x14ac:dyDescent="0.25">
      <c r="A66" s="2" t="s">
        <v>30</v>
      </c>
      <c r="B66" s="16"/>
      <c r="C66" s="15"/>
      <c r="D66" s="15"/>
      <c r="E66" s="15"/>
    </row>
    <row r="67" spans="1:8" x14ac:dyDescent="0.25">
      <c r="A67" s="2" t="s">
        <v>122</v>
      </c>
      <c r="B67" s="16"/>
      <c r="C67" s="15"/>
      <c r="D67" s="15"/>
      <c r="E67" s="15"/>
    </row>
    <row r="68" spans="1:8" x14ac:dyDescent="0.25">
      <c r="A68" s="2" t="s">
        <v>31</v>
      </c>
      <c r="B68" s="15"/>
      <c r="C68" s="15"/>
      <c r="D68" s="15"/>
      <c r="E68" s="15"/>
    </row>
    <row r="70" spans="1:8" x14ac:dyDescent="0.25">
      <c r="C70" s="12"/>
      <c r="H70" s="2"/>
    </row>
    <row r="72" spans="1:8" x14ac:dyDescent="0.25">
      <c r="A72" s="14" t="s">
        <v>111</v>
      </c>
    </row>
    <row r="73" spans="1:8" x14ac:dyDescent="0.25">
      <c r="A73" s="2" t="s">
        <v>144</v>
      </c>
      <c r="B73" s="2" t="s">
        <v>143</v>
      </c>
    </row>
    <row r="74" spans="1:8" x14ac:dyDescent="0.25">
      <c r="A74" s="40" t="s">
        <v>307</v>
      </c>
      <c r="B74" s="1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28" workbookViewId="0">
      <selection activeCell="A65" sqref="A65"/>
    </sheetView>
  </sheetViews>
  <sheetFormatPr defaultColWidth="9.140625"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154</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17"/>
      <c r="C9" s="17"/>
      <c r="D9" s="17"/>
    </row>
    <row r="10" spans="1:4" ht="15" customHeight="1" x14ac:dyDescent="0.25">
      <c r="A10" s="6" t="s">
        <v>62</v>
      </c>
      <c r="B10" s="17"/>
      <c r="C10" s="17"/>
      <c r="D10" s="17"/>
    </row>
    <row r="11" spans="1:4" ht="15" customHeight="1" x14ac:dyDescent="0.25">
      <c r="A11" s="6" t="s">
        <v>63</v>
      </c>
      <c r="B11" s="17"/>
      <c r="C11" s="17"/>
      <c r="D11" s="17"/>
    </row>
    <row r="12" spans="1:4" ht="15" customHeight="1" x14ac:dyDescent="0.25">
      <c r="A12" s="6" t="s">
        <v>64</v>
      </c>
      <c r="B12" s="17"/>
      <c r="C12" s="17"/>
      <c r="D12" s="17"/>
    </row>
    <row r="13" spans="1:4" ht="15" customHeight="1" x14ac:dyDescent="0.25">
      <c r="A13" s="6" t="s">
        <v>65</v>
      </c>
      <c r="B13" s="17"/>
      <c r="C13" s="17"/>
      <c r="D13" s="17"/>
    </row>
    <row r="14" spans="1:4" ht="15" customHeight="1" x14ac:dyDescent="0.25">
      <c r="A14" s="6" t="s">
        <v>66</v>
      </c>
      <c r="B14" s="17"/>
      <c r="C14" s="17"/>
      <c r="D14" s="17"/>
    </row>
    <row r="15" spans="1:4" ht="15" customHeight="1" x14ac:dyDescent="0.25">
      <c r="A15" s="6" t="s">
        <v>67</v>
      </c>
      <c r="B15" s="17"/>
      <c r="C15" s="17"/>
      <c r="D15" s="17"/>
    </row>
    <row r="16" spans="1:4" ht="15" customHeight="1" x14ac:dyDescent="0.25">
      <c r="A16" s="6" t="s">
        <v>68</v>
      </c>
      <c r="B16" s="17"/>
      <c r="C16" s="17"/>
      <c r="D16" s="17"/>
    </row>
    <row r="17" spans="1:4" ht="15" customHeight="1" x14ac:dyDescent="0.25">
      <c r="A17" s="6" t="s">
        <v>69</v>
      </c>
      <c r="B17" s="17"/>
      <c r="C17" s="17"/>
      <c r="D17" s="17"/>
    </row>
    <row r="18" spans="1:4" ht="15" customHeight="1" x14ac:dyDescent="0.25">
      <c r="A18" s="6" t="s">
        <v>70</v>
      </c>
      <c r="B18" s="17"/>
      <c r="C18" s="17"/>
      <c r="D18" s="17"/>
    </row>
    <row r="19" spans="1:4" ht="15" customHeight="1" x14ac:dyDescent="0.25">
      <c r="A19" s="5" t="s">
        <v>71</v>
      </c>
      <c r="B19" s="5"/>
      <c r="C19" s="4"/>
      <c r="D19" s="4"/>
    </row>
    <row r="20" spans="1:4" ht="15" customHeight="1" x14ac:dyDescent="0.25">
      <c r="A20" s="6" t="s">
        <v>72</v>
      </c>
      <c r="B20" s="17"/>
      <c r="C20" s="17"/>
      <c r="D20" s="17"/>
    </row>
    <row r="21" spans="1:4" ht="15" customHeight="1" x14ac:dyDescent="0.25">
      <c r="A21" s="6" t="s">
        <v>73</v>
      </c>
      <c r="B21" s="17"/>
      <c r="C21" s="17"/>
      <c r="D21" s="17"/>
    </row>
    <row r="22" spans="1:4" ht="15" customHeight="1" x14ac:dyDescent="0.25">
      <c r="A22" s="6" t="s">
        <v>74</v>
      </c>
      <c r="B22" s="17"/>
      <c r="C22" s="17"/>
      <c r="D22" s="17"/>
    </row>
    <row r="23" spans="1:4" ht="15" customHeight="1" x14ac:dyDescent="0.25">
      <c r="A23" s="6" t="s">
        <v>75</v>
      </c>
      <c r="B23" s="17"/>
      <c r="C23" s="17"/>
      <c r="D23" s="17"/>
    </row>
    <row r="24" spans="1:4" ht="15" customHeight="1" x14ac:dyDescent="0.25">
      <c r="A24" s="6" t="s">
        <v>76</v>
      </c>
      <c r="B24" s="17"/>
      <c r="C24" s="17"/>
      <c r="D24" s="17"/>
    </row>
    <row r="25" spans="1:4" ht="15" customHeight="1" x14ac:dyDescent="0.25">
      <c r="A25" s="6" t="s">
        <v>77</v>
      </c>
      <c r="B25" s="17"/>
      <c r="C25" s="17"/>
      <c r="D25" s="17"/>
    </row>
    <row r="26" spans="1:4" ht="15" customHeight="1" x14ac:dyDescent="0.25">
      <c r="A26" s="6" t="s">
        <v>78</v>
      </c>
      <c r="B26" s="17"/>
      <c r="C26" s="17"/>
      <c r="D26" s="17"/>
    </row>
    <row r="27" spans="1:4" ht="15" customHeight="1" x14ac:dyDescent="0.25">
      <c r="A27" s="5" t="s">
        <v>79</v>
      </c>
      <c r="B27" s="5"/>
      <c r="C27" s="4"/>
      <c r="D27" s="4"/>
    </row>
    <row r="28" spans="1:4" ht="15" customHeight="1" x14ac:dyDescent="0.25">
      <c r="A28" s="6" t="s">
        <v>80</v>
      </c>
      <c r="B28" s="17"/>
      <c r="C28" s="17"/>
      <c r="D28" s="17"/>
    </row>
    <row r="29" spans="1:4" ht="15" customHeight="1" x14ac:dyDescent="0.25">
      <c r="A29" s="5" t="s">
        <v>81</v>
      </c>
      <c r="B29" s="18"/>
      <c r="C29" s="19"/>
      <c r="D29" s="19"/>
    </row>
    <row r="30" spans="1:4" ht="15" customHeight="1" x14ac:dyDescent="0.25">
      <c r="A30" s="6" t="s">
        <v>82</v>
      </c>
      <c r="B30" s="17"/>
      <c r="C30" s="17"/>
      <c r="D30" s="17"/>
    </row>
    <row r="31" spans="1:4" ht="15" customHeight="1" x14ac:dyDescent="0.25">
      <c r="A31" s="6" t="s">
        <v>83</v>
      </c>
      <c r="B31" s="17"/>
      <c r="C31" s="17"/>
      <c r="D31" s="17"/>
    </row>
    <row r="32" spans="1:4" ht="15" customHeight="1" x14ac:dyDescent="0.25">
      <c r="A32" s="6" t="s">
        <v>84</v>
      </c>
      <c r="B32" s="17"/>
      <c r="C32" s="17"/>
      <c r="D32" s="17"/>
    </row>
    <row r="33" spans="1:4" ht="15" customHeight="1" x14ac:dyDescent="0.25">
      <c r="A33" s="6" t="s">
        <v>85</v>
      </c>
      <c r="B33" s="17"/>
      <c r="C33" s="17"/>
      <c r="D33" s="17"/>
    </row>
    <row r="34" spans="1:4" ht="15" customHeight="1" x14ac:dyDescent="0.25">
      <c r="A34" s="6" t="s">
        <v>86</v>
      </c>
      <c r="B34" s="17"/>
      <c r="C34" s="17"/>
      <c r="D34" s="17"/>
    </row>
    <row r="35" spans="1:4" ht="15" customHeight="1" x14ac:dyDescent="0.25">
      <c r="A35" s="6" t="s">
        <v>87</v>
      </c>
      <c r="B35" s="17"/>
      <c r="C35" s="17"/>
      <c r="D35" s="17"/>
    </row>
    <row r="36" spans="1:4" ht="15" customHeight="1" x14ac:dyDescent="0.25">
      <c r="A36" s="5" t="s">
        <v>88</v>
      </c>
      <c r="B36" s="5"/>
      <c r="C36" s="4"/>
      <c r="D36" s="4"/>
    </row>
    <row r="37" spans="1:4" ht="15" customHeight="1" x14ac:dyDescent="0.25">
      <c r="A37" s="6" t="s">
        <v>89</v>
      </c>
      <c r="B37" s="17"/>
      <c r="C37" s="17"/>
      <c r="D37" s="17"/>
    </row>
    <row r="38" spans="1:4" ht="15" customHeight="1" x14ac:dyDescent="0.25">
      <c r="A38" s="6" t="s">
        <v>90</v>
      </c>
      <c r="B38" s="17"/>
      <c r="C38" s="17"/>
      <c r="D38" s="17"/>
    </row>
    <row r="39" spans="1:4" ht="15" customHeight="1" x14ac:dyDescent="0.25">
      <c r="A39" s="6" t="s">
        <v>91</v>
      </c>
      <c r="B39" s="17"/>
      <c r="C39" s="17"/>
      <c r="D39" s="17"/>
    </row>
    <row r="40" spans="1:4" ht="15" customHeight="1" x14ac:dyDescent="0.25">
      <c r="A40" s="6" t="s">
        <v>92</v>
      </c>
      <c r="B40" s="17"/>
      <c r="C40" s="17"/>
      <c r="D40" s="17"/>
    </row>
    <row r="41" spans="1:4" ht="15" customHeight="1" x14ac:dyDescent="0.25">
      <c r="A41" s="6" t="s">
        <v>93</v>
      </c>
      <c r="B41" s="17"/>
      <c r="C41" s="17"/>
      <c r="D41" s="17"/>
    </row>
    <row r="42" spans="1:4" ht="15" customHeight="1" x14ac:dyDescent="0.25">
      <c r="A42" s="6" t="s">
        <v>94</v>
      </c>
      <c r="B42" s="17"/>
      <c r="C42" s="17"/>
      <c r="D42" s="17"/>
    </row>
    <row r="43" spans="1:4" ht="15" customHeight="1" x14ac:dyDescent="0.25">
      <c r="A43" s="5" t="s">
        <v>95</v>
      </c>
      <c r="B43" s="5"/>
      <c r="C43" s="4"/>
      <c r="D43" s="4"/>
    </row>
    <row r="44" spans="1:4" ht="15" customHeight="1" x14ac:dyDescent="0.25">
      <c r="A44" s="6" t="s">
        <v>96</v>
      </c>
      <c r="B44" s="17"/>
      <c r="C44" s="17"/>
      <c r="D44" s="17"/>
    </row>
    <row r="45" spans="1:4" ht="15" customHeight="1" x14ac:dyDescent="0.25">
      <c r="A45" s="6" t="s">
        <v>97</v>
      </c>
      <c r="B45" s="17"/>
      <c r="C45" s="17"/>
      <c r="D45" s="17"/>
    </row>
    <row r="46" spans="1:4" ht="15" customHeight="1" x14ac:dyDescent="0.25">
      <c r="A46" s="6" t="s">
        <v>98</v>
      </c>
      <c r="B46" s="17"/>
      <c r="C46" s="17"/>
      <c r="D46" s="17"/>
    </row>
    <row r="47" spans="1:4" ht="15" customHeight="1" x14ac:dyDescent="0.25">
      <c r="A47" s="6" t="s">
        <v>99</v>
      </c>
      <c r="B47" s="17"/>
      <c r="C47" s="17"/>
      <c r="D47" s="17"/>
    </row>
    <row r="49" spans="1:5" x14ac:dyDescent="0.25">
      <c r="A49" s="3" t="s">
        <v>105</v>
      </c>
    </row>
    <row r="50" spans="1:5" ht="15" customHeight="1" x14ac:dyDescent="0.25">
      <c r="A50" s="7" t="s">
        <v>104</v>
      </c>
      <c r="B50" s="7" t="s">
        <v>20</v>
      </c>
      <c r="C50" s="23" t="s">
        <v>19</v>
      </c>
      <c r="D50" s="24"/>
      <c r="E50" s="8"/>
    </row>
    <row r="51" spans="1:5" x14ac:dyDescent="0.25">
      <c r="A51" s="15" t="s">
        <v>318</v>
      </c>
      <c r="B51" s="15" t="s">
        <v>467</v>
      </c>
      <c r="C51" s="15" t="s">
        <v>319</v>
      </c>
      <c r="D51" s="15" t="s">
        <v>466</v>
      </c>
    </row>
    <row r="52" spans="1:5" x14ac:dyDescent="0.25">
      <c r="A52" t="s">
        <v>469</v>
      </c>
      <c r="B52" t="s">
        <v>468</v>
      </c>
      <c r="C52" t="s">
        <v>319</v>
      </c>
      <c r="D52" s="15" t="s">
        <v>466</v>
      </c>
    </row>
    <row r="53" spans="1:5" x14ac:dyDescent="0.25">
      <c r="A53" s="15"/>
      <c r="B53" s="15"/>
      <c r="C53" s="15"/>
    </row>
    <row r="54" spans="1:5" x14ac:dyDescent="0.25">
      <c r="A54" s="15"/>
      <c r="B54" s="15"/>
      <c r="C54" s="15"/>
    </row>
    <row r="55" spans="1:5" x14ac:dyDescent="0.25">
      <c r="A55" s="15"/>
      <c r="B55" s="15"/>
      <c r="C55" s="15"/>
    </row>
    <row r="56" spans="1:5" x14ac:dyDescent="0.25">
      <c r="A56" s="15"/>
      <c r="B56" s="15"/>
      <c r="C56" s="15"/>
    </row>
    <row r="57" spans="1:5" x14ac:dyDescent="0.25">
      <c r="A57" s="15"/>
      <c r="B57" s="15"/>
      <c r="C57" s="15"/>
    </row>
    <row r="58" spans="1:5" x14ac:dyDescent="0.25">
      <c r="A58" s="15"/>
      <c r="B58" s="15"/>
      <c r="C58" s="15"/>
    </row>
    <row r="59" spans="1:5" x14ac:dyDescent="0.25">
      <c r="A59" s="15"/>
      <c r="B59" s="15"/>
      <c r="C59" s="15"/>
    </row>
    <row r="60" spans="1:5" x14ac:dyDescent="0.25">
      <c r="A60" s="15"/>
      <c r="B60" s="15"/>
      <c r="C60" s="15"/>
    </row>
    <row r="61" spans="1:5" x14ac:dyDescent="0.25">
      <c r="A61" s="15"/>
      <c r="B61" s="15"/>
      <c r="C61" s="15"/>
    </row>
    <row r="62" spans="1:5" x14ac:dyDescent="0.25">
      <c r="A62" s="15"/>
      <c r="B62" s="15"/>
      <c r="C62" s="15"/>
    </row>
    <row r="63" spans="1:5" x14ac:dyDescent="0.25">
      <c r="A63" s="15"/>
      <c r="B63" s="15"/>
      <c r="C63" s="15"/>
    </row>
    <row r="64" spans="1:5" x14ac:dyDescent="0.25">
      <c r="A64" s="15"/>
      <c r="B64" s="15"/>
      <c r="C64" s="15"/>
    </row>
    <row r="65" spans="1:3" x14ac:dyDescent="0.25">
      <c r="A65" s="15"/>
      <c r="B65" s="15"/>
      <c r="C65" s="15"/>
    </row>
    <row r="66" spans="1:3" x14ac:dyDescent="0.25">
      <c r="A66" s="15"/>
      <c r="B66" s="15"/>
      <c r="C66" s="15"/>
    </row>
    <row r="67" spans="1:3" x14ac:dyDescent="0.25">
      <c r="A67" s="15"/>
      <c r="B67" s="15"/>
      <c r="C67" s="15"/>
    </row>
    <row r="68" spans="1:3" x14ac:dyDescent="0.25">
      <c r="A68" s="15"/>
      <c r="B68" s="15"/>
      <c r="C68"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2"/>
  <sheetViews>
    <sheetView workbookViewId="0">
      <selection activeCell="R4" sqref="R4"/>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s>
  <sheetData>
    <row r="1" spans="1:19" x14ac:dyDescent="0.25">
      <c r="A1" s="2" t="s">
        <v>130</v>
      </c>
    </row>
    <row r="4" spans="1:19" x14ac:dyDescent="0.25">
      <c r="A4" s="2" t="s">
        <v>24</v>
      </c>
      <c r="B4" s="2" t="s">
        <v>119</v>
      </c>
      <c r="C4" s="2" t="s">
        <v>118</v>
      </c>
      <c r="D4" s="2" t="s">
        <v>190</v>
      </c>
      <c r="E4" s="2" t="s">
        <v>131</v>
      </c>
      <c r="F4" s="2" t="s">
        <v>191</v>
      </c>
      <c r="G4" s="44" t="s">
        <v>192</v>
      </c>
      <c r="H4" s="44"/>
      <c r="I4" s="44"/>
      <c r="J4" s="44"/>
      <c r="K4" s="10" t="s">
        <v>193</v>
      </c>
      <c r="L4" s="2" t="s">
        <v>117</v>
      </c>
      <c r="M4" s="44" t="s">
        <v>194</v>
      </c>
      <c r="N4" s="44"/>
      <c r="O4" s="44"/>
      <c r="P4" s="44"/>
      <c r="Q4" s="2" t="s">
        <v>10</v>
      </c>
      <c r="R4" s="2" t="s">
        <v>121</v>
      </c>
      <c r="S4" s="2" t="s">
        <v>463</v>
      </c>
    </row>
    <row r="5" spans="1:19" x14ac:dyDescent="0.25">
      <c r="A5" s="2" t="s">
        <v>146</v>
      </c>
      <c r="B5" s="2"/>
      <c r="C5" s="2"/>
      <c r="D5" s="2" t="str">
        <f>IF(ISTEXT(F6),"(NB! Velg tiltakskategori under)","")</f>
        <v>(NB! Velg tiltakskategori under)</v>
      </c>
      <c r="E5" s="2" t="s">
        <v>195</v>
      </c>
      <c r="F5" s="2" t="s">
        <v>195</v>
      </c>
      <c r="G5" s="44" t="s">
        <v>196</v>
      </c>
      <c r="H5" s="44"/>
      <c r="I5" s="44"/>
      <c r="J5" s="44"/>
      <c r="K5" s="2" t="s">
        <v>197</v>
      </c>
      <c r="L5" s="2" t="s">
        <v>195</v>
      </c>
      <c r="M5" s="7" t="s">
        <v>198</v>
      </c>
      <c r="N5" s="2" t="s">
        <v>199</v>
      </c>
      <c r="O5" s="2" t="s">
        <v>200</v>
      </c>
      <c r="P5" s="2" t="s">
        <v>201</v>
      </c>
    </row>
    <row r="6" spans="1:19" ht="60" customHeight="1" x14ac:dyDescent="0.25">
      <c r="A6" s="2" t="s">
        <v>35</v>
      </c>
      <c r="B6" s="15" t="s">
        <v>334</v>
      </c>
      <c r="C6" s="15" t="s">
        <v>321</v>
      </c>
      <c r="D6" s="15" t="s">
        <v>262</v>
      </c>
      <c r="E6" s="15" t="s">
        <v>344</v>
      </c>
      <c r="F6" s="15" t="s">
        <v>335</v>
      </c>
      <c r="G6" s="41"/>
      <c r="H6" s="41"/>
      <c r="I6" s="25"/>
      <c r="J6" s="25" t="str">
        <f>IF(ISNUMBER(SEARCH(Tiltaksanalyse!$A$83,$D6)),Tiltaksanalyse!F$83,IF(ISNUMBER(SEARCH(Tiltaksanalyse!$A$84,Tiltaksanalyse!$D6)),Tiltaksanalyse!F$84,IF(ISNUMBER(SEARCH(Tiltaksanalyse!$A$85,Tiltaksanalyse!$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$98,Tiltaksanalyse!$D6)),Tiltaksanalyse!F$97,"")))))))))))))))</f>
        <v xml:space="preserve"> </v>
      </c>
      <c r="K6" s="26" t="s">
        <v>274</v>
      </c>
      <c r="L6" s="16"/>
      <c r="M6" s="16"/>
      <c r="N6" s="16"/>
      <c r="O6" s="16"/>
      <c r="P6" s="16"/>
      <c r="Q6" s="15" t="s">
        <v>333</v>
      </c>
      <c r="R6" s="43" t="s">
        <v>464</v>
      </c>
      <c r="S6" s="43" t="s">
        <v>465</v>
      </c>
    </row>
    <row r="7" spans="1:19" x14ac:dyDescent="0.25">
      <c r="A7" s="2"/>
    </row>
    <row r="8" spans="1:19" x14ac:dyDescent="0.25">
      <c r="A8" s="2" t="s">
        <v>145</v>
      </c>
    </row>
    <row r="9" spans="1:19" x14ac:dyDescent="0.25">
      <c r="A9" s="2" t="s">
        <v>147</v>
      </c>
      <c r="B9" s="15"/>
      <c r="C9" s="15"/>
      <c r="D9" s="15"/>
      <c r="E9" s="15"/>
      <c r="F9" s="15"/>
      <c r="G9" s="9"/>
      <c r="H9" s="9"/>
      <c r="I9" s="9"/>
      <c r="J9" s="9"/>
      <c r="K9" s="9"/>
      <c r="L9" s="16"/>
      <c r="M9" s="16"/>
      <c r="N9" s="16"/>
      <c r="O9" s="16"/>
      <c r="P9" s="16"/>
      <c r="Q9" s="16"/>
      <c r="R9" s="9"/>
    </row>
    <row r="10" spans="1:19" x14ac:dyDescent="0.25">
      <c r="A10" s="2" t="s">
        <v>148</v>
      </c>
      <c r="B10" s="15"/>
      <c r="C10" s="15"/>
      <c r="D10" s="15"/>
      <c r="E10" s="15"/>
      <c r="F10" s="15"/>
      <c r="G10" s="9"/>
      <c r="H10" s="9"/>
      <c r="I10" s="9"/>
      <c r="J10" s="9"/>
      <c r="K10" s="9"/>
      <c r="L10" s="16"/>
      <c r="M10" s="16"/>
      <c r="N10" s="16"/>
      <c r="O10" s="16"/>
      <c r="P10" s="16"/>
      <c r="Q10" s="16"/>
      <c r="R10" s="9"/>
    </row>
    <row r="11" spans="1:19" x14ac:dyDescent="0.25">
      <c r="A11" s="2" t="s">
        <v>149</v>
      </c>
      <c r="B11" s="15"/>
      <c r="C11" s="15"/>
      <c r="D11" s="15"/>
      <c r="E11" s="15"/>
      <c r="F11" s="15"/>
      <c r="G11" s="9"/>
      <c r="H11" s="9"/>
      <c r="I11" s="9"/>
      <c r="J11" s="9"/>
      <c r="K11" s="9"/>
      <c r="L11" s="16"/>
      <c r="M11" s="16"/>
      <c r="N11" s="16"/>
      <c r="O11" s="16"/>
      <c r="P11" s="16"/>
      <c r="Q11" s="16"/>
      <c r="R11" s="9"/>
    </row>
    <row r="12" spans="1:19" x14ac:dyDescent="0.25">
      <c r="A12" s="2"/>
    </row>
    <row r="13" spans="1:19" x14ac:dyDescent="0.25">
      <c r="A13" s="2"/>
      <c r="F13" s="3" t="s">
        <v>273</v>
      </c>
    </row>
    <row r="14" spans="1:19" x14ac:dyDescent="0.25">
      <c r="A14" s="2" t="s">
        <v>130</v>
      </c>
      <c r="B14" s="2" t="s">
        <v>26</v>
      </c>
      <c r="C14" s="2"/>
      <c r="D14" s="2"/>
      <c r="E14" s="2"/>
      <c r="F14" s="2" t="s">
        <v>32</v>
      </c>
      <c r="G14" s="2"/>
      <c r="J14" s="10" t="s">
        <v>151</v>
      </c>
    </row>
    <row r="15" spans="1:19" ht="15" customHeight="1" x14ac:dyDescent="0.25">
      <c r="A15" s="2"/>
      <c r="B15" s="2" t="s">
        <v>29</v>
      </c>
      <c r="C15" s="2" t="s">
        <v>30</v>
      </c>
      <c r="D15" s="2"/>
      <c r="E15" s="2" t="s">
        <v>31</v>
      </c>
      <c r="F15" s="2" t="s">
        <v>29</v>
      </c>
      <c r="G15" s="2" t="s">
        <v>30</v>
      </c>
      <c r="H15" s="2" t="s">
        <v>31</v>
      </c>
      <c r="I15" s="2"/>
    </row>
    <row r="16" spans="1:19" ht="15" customHeight="1" x14ac:dyDescent="0.25">
      <c r="A16" s="2" t="s">
        <v>146</v>
      </c>
      <c r="B16" s="2"/>
      <c r="C16" s="2"/>
      <c r="D16" s="2"/>
      <c r="E16" s="2"/>
      <c r="F16" s="2"/>
      <c r="G16" s="2"/>
      <c r="H16" s="2"/>
      <c r="I16" s="2"/>
      <c r="J16" s="2"/>
    </row>
    <row r="17" spans="1:10" ht="15" customHeight="1" x14ac:dyDescent="0.25">
      <c r="A17" s="2" t="s">
        <v>35</v>
      </c>
      <c r="B17" s="15"/>
      <c r="C17" s="15"/>
      <c r="D17" s="15"/>
      <c r="E17" s="15"/>
      <c r="F17" s="15"/>
      <c r="G17" s="16"/>
      <c r="H17" s="16"/>
      <c r="I17" s="16"/>
      <c r="J17" s="16"/>
    </row>
    <row r="18" spans="1:10" ht="15" customHeight="1" x14ac:dyDescent="0.25">
      <c r="A18" s="2" t="s">
        <v>37</v>
      </c>
      <c r="B18" s="16"/>
      <c r="C18" s="16"/>
      <c r="D18" s="16"/>
      <c r="E18" s="16"/>
      <c r="F18" s="16"/>
      <c r="G18" s="16"/>
      <c r="H18" s="16"/>
      <c r="I18" s="16"/>
      <c r="J18" s="16"/>
    </row>
    <row r="19" spans="1:10" ht="15" customHeight="1" x14ac:dyDescent="0.25">
      <c r="A19" s="2" t="s">
        <v>120</v>
      </c>
      <c r="B19" s="15"/>
      <c r="C19" s="15"/>
      <c r="D19" s="15"/>
      <c r="E19" s="15"/>
      <c r="F19" s="15"/>
      <c r="G19" s="15"/>
      <c r="H19" s="15"/>
      <c r="I19" s="15"/>
      <c r="J19" s="15"/>
    </row>
    <row r="20" spans="1:10" ht="15" customHeight="1" x14ac:dyDescent="0.25">
      <c r="A20" s="2"/>
    </row>
    <row r="21" spans="1:10" ht="15" customHeight="1" x14ac:dyDescent="0.25">
      <c r="A21" s="2"/>
    </row>
    <row r="24" spans="1:10" x14ac:dyDescent="0.25">
      <c r="F24" s="3" t="s">
        <v>272</v>
      </c>
    </row>
    <row r="25" spans="1:10" x14ac:dyDescent="0.25">
      <c r="A25" s="10"/>
      <c r="B25" s="10" t="s">
        <v>24</v>
      </c>
      <c r="C25" s="10"/>
      <c r="D25" s="10"/>
      <c r="E25" s="10"/>
      <c r="F25" s="10" t="s">
        <v>32</v>
      </c>
      <c r="G25" s="10" t="s">
        <v>25</v>
      </c>
      <c r="H25" s="10" t="s">
        <v>178</v>
      </c>
      <c r="I25" s="10" t="s">
        <v>123</v>
      </c>
    </row>
    <row r="26" spans="1:10" x14ac:dyDescent="0.25">
      <c r="A26" s="2" t="s">
        <v>33</v>
      </c>
      <c r="B26" s="15"/>
      <c r="C26" s="15"/>
      <c r="D26" s="15"/>
      <c r="E26" s="15"/>
      <c r="F26" s="15"/>
      <c r="G26" s="15"/>
      <c r="H26" s="15"/>
      <c r="I26" s="15"/>
    </row>
    <row r="27" spans="1:10" x14ac:dyDescent="0.25">
      <c r="A27" s="2" t="s">
        <v>34</v>
      </c>
      <c r="B27" s="15"/>
      <c r="C27" s="15"/>
      <c r="D27" s="15"/>
      <c r="E27" s="15"/>
      <c r="F27" s="15"/>
      <c r="G27" s="15"/>
      <c r="H27" s="15"/>
      <c r="I27" s="15"/>
    </row>
    <row r="28" spans="1:10" x14ac:dyDescent="0.25">
      <c r="A28" s="2" t="s">
        <v>36</v>
      </c>
      <c r="B28" s="15"/>
      <c r="C28" s="15"/>
      <c r="D28" s="15"/>
      <c r="E28" s="15"/>
      <c r="F28" s="15"/>
      <c r="G28" s="15"/>
      <c r="H28" s="15"/>
      <c r="I28" s="15"/>
    </row>
    <row r="29" spans="1:10" x14ac:dyDescent="0.25">
      <c r="A29" s="2" t="s">
        <v>38</v>
      </c>
      <c r="B29" s="15"/>
      <c r="C29" s="15"/>
      <c r="D29" s="15"/>
      <c r="E29" s="15"/>
      <c r="F29" s="15"/>
      <c r="G29" s="15"/>
      <c r="H29" s="15"/>
      <c r="I29" s="15"/>
    </row>
    <row r="31" spans="1:10" x14ac:dyDescent="0.25">
      <c r="A31" s="2"/>
    </row>
    <row r="32" spans="1:10" x14ac:dyDescent="0.25">
      <c r="A32" s="2"/>
      <c r="F32" s="3"/>
    </row>
    <row r="33" spans="1:6" x14ac:dyDescent="0.25">
      <c r="A33" s="2"/>
      <c r="F33" s="3"/>
    </row>
    <row r="34" spans="1:6" x14ac:dyDescent="0.25">
      <c r="A34" s="2"/>
      <c r="E34" s="3" t="s">
        <v>184</v>
      </c>
    </row>
    <row r="35" spans="1:6" x14ac:dyDescent="0.25">
      <c r="A35" s="2" t="s">
        <v>179</v>
      </c>
      <c r="E35" s="3" t="s">
        <v>185</v>
      </c>
    </row>
    <row r="36" spans="1:6" x14ac:dyDescent="0.25">
      <c r="A36" s="2" t="s">
        <v>186</v>
      </c>
      <c r="B36" s="2" t="s">
        <v>180</v>
      </c>
      <c r="C36" s="2" t="s">
        <v>187</v>
      </c>
      <c r="D36" s="2" t="s">
        <v>188</v>
      </c>
      <c r="E36" s="2" t="s">
        <v>181</v>
      </c>
      <c r="F36" s="2" t="s">
        <v>10</v>
      </c>
    </row>
    <row r="37" spans="1:6" x14ac:dyDescent="0.25">
      <c r="A37" s="2" t="s">
        <v>182</v>
      </c>
      <c r="B37" s="15" t="s">
        <v>320</v>
      </c>
      <c r="C37" s="15" t="s">
        <v>322</v>
      </c>
      <c r="D37" s="15" t="s">
        <v>332</v>
      </c>
      <c r="E37" s="15" t="s">
        <v>341</v>
      </c>
      <c r="F37" s="15"/>
    </row>
    <row r="38" spans="1:6" x14ac:dyDescent="0.25">
      <c r="A38" s="2" t="s">
        <v>183</v>
      </c>
      <c r="B38" s="15"/>
      <c r="C38" s="15"/>
      <c r="D38" s="15"/>
      <c r="E38" s="15"/>
      <c r="F38" s="15"/>
    </row>
    <row r="45" spans="1:6" x14ac:dyDescent="0.25">
      <c r="A45" s="2" t="s">
        <v>150</v>
      </c>
    </row>
    <row r="46" spans="1:6" x14ac:dyDescent="0.25">
      <c r="A46" s="2" t="s">
        <v>152</v>
      </c>
      <c r="B46" s="15" t="s">
        <v>342</v>
      </c>
    </row>
    <row r="47" spans="1:6" x14ac:dyDescent="0.25">
      <c r="A47" s="2" t="s">
        <v>153</v>
      </c>
      <c r="B47" s="15" t="s">
        <v>343</v>
      </c>
    </row>
    <row r="80" ht="15.75" thickBot="1" x14ac:dyDescent="0.3"/>
    <row r="81" spans="1:8" x14ac:dyDescent="0.25">
      <c r="A81" s="27" t="s">
        <v>202</v>
      </c>
      <c r="B81" s="28"/>
      <c r="C81" s="28"/>
      <c r="D81" s="28"/>
      <c r="E81" s="28"/>
      <c r="F81" s="29"/>
    </row>
    <row r="82" spans="1:8" x14ac:dyDescent="0.25">
      <c r="A82" s="30" t="s">
        <v>203</v>
      </c>
      <c r="B82" s="31" t="s">
        <v>204</v>
      </c>
      <c r="C82" s="31" t="s">
        <v>205</v>
      </c>
      <c r="D82" s="31" t="s">
        <v>206</v>
      </c>
      <c r="E82" s="31" t="s">
        <v>207</v>
      </c>
      <c r="F82" s="32" t="s">
        <v>208</v>
      </c>
      <c r="G82" s="2"/>
      <c r="H82" s="2"/>
    </row>
    <row r="83" spans="1:8" x14ac:dyDescent="0.25">
      <c r="A83" s="33" t="s">
        <v>209</v>
      </c>
      <c r="B83" s="34" t="s">
        <v>210</v>
      </c>
      <c r="C83" s="34" t="s">
        <v>211</v>
      </c>
      <c r="D83" s="34" t="s">
        <v>212</v>
      </c>
      <c r="E83" s="34" t="s">
        <v>213</v>
      </c>
      <c r="F83" s="35" t="s">
        <v>214</v>
      </c>
    </row>
    <row r="84" spans="1:8" x14ac:dyDescent="0.25">
      <c r="A84" s="33" t="s">
        <v>215</v>
      </c>
      <c r="B84" s="34" t="s">
        <v>216</v>
      </c>
      <c r="C84" s="34" t="s">
        <v>217</v>
      </c>
      <c r="D84" s="34" t="s">
        <v>218</v>
      </c>
      <c r="E84" s="34" t="s">
        <v>219</v>
      </c>
      <c r="F84" s="35" t="s">
        <v>220</v>
      </c>
    </row>
    <row r="85" spans="1:8" x14ac:dyDescent="0.25">
      <c r="A85" s="33" t="s">
        <v>221</v>
      </c>
      <c r="B85" s="34" t="s">
        <v>222</v>
      </c>
      <c r="C85" s="34" t="s">
        <v>211</v>
      </c>
      <c r="D85" s="34" t="s">
        <v>223</v>
      </c>
      <c r="E85" s="34" t="s">
        <v>224</v>
      </c>
      <c r="F85" s="35" t="s">
        <v>225</v>
      </c>
    </row>
    <row r="86" spans="1:8" x14ac:dyDescent="0.25">
      <c r="A86" s="33" t="s">
        <v>226</v>
      </c>
      <c r="B86" s="34" t="s">
        <v>227</v>
      </c>
      <c r="C86" s="34" t="s">
        <v>211</v>
      </c>
      <c r="D86" s="34" t="s">
        <v>228</v>
      </c>
      <c r="E86" s="34" t="s">
        <v>229</v>
      </c>
      <c r="F86" s="35" t="s">
        <v>225</v>
      </c>
    </row>
    <row r="87" spans="1:8" x14ac:dyDescent="0.25">
      <c r="A87" s="33" t="s">
        <v>230</v>
      </c>
      <c r="B87" s="34" t="s">
        <v>231</v>
      </c>
      <c r="C87" s="34" t="s">
        <v>211</v>
      </c>
      <c r="D87" s="34" t="s">
        <v>232</v>
      </c>
      <c r="E87" s="34" t="s">
        <v>233</v>
      </c>
      <c r="F87" s="35" t="s">
        <v>225</v>
      </c>
    </row>
    <row r="88" spans="1:8" x14ac:dyDescent="0.25">
      <c r="A88" s="33" t="s">
        <v>234</v>
      </c>
      <c r="B88" s="34" t="s">
        <v>235</v>
      </c>
      <c r="C88" s="34" t="s">
        <v>211</v>
      </c>
      <c r="D88" s="34" t="s">
        <v>236</v>
      </c>
      <c r="E88" s="34" t="s">
        <v>237</v>
      </c>
      <c r="F88" s="35" t="s">
        <v>225</v>
      </c>
    </row>
    <row r="89" spans="1:8" x14ac:dyDescent="0.25">
      <c r="A89" s="33" t="s">
        <v>238</v>
      </c>
      <c r="B89" s="34" t="s">
        <v>239</v>
      </c>
      <c r="C89" s="34" t="s">
        <v>211</v>
      </c>
      <c r="D89" s="34" t="s">
        <v>240</v>
      </c>
      <c r="E89" s="34" t="s">
        <v>241</v>
      </c>
      <c r="F89" s="35" t="s">
        <v>220</v>
      </c>
    </row>
    <row r="90" spans="1:8" x14ac:dyDescent="0.25">
      <c r="A90" s="33" t="s">
        <v>242</v>
      </c>
      <c r="B90" s="34" t="s">
        <v>243</v>
      </c>
      <c r="C90" s="34" t="s">
        <v>244</v>
      </c>
      <c r="D90" s="34" t="s">
        <v>241</v>
      </c>
      <c r="E90" s="34" t="s">
        <v>240</v>
      </c>
      <c r="F90" s="35" t="s">
        <v>245</v>
      </c>
    </row>
    <row r="91" spans="1:8" x14ac:dyDescent="0.25">
      <c r="A91" s="33" t="s">
        <v>246</v>
      </c>
      <c r="B91" s="34" t="s">
        <v>247</v>
      </c>
      <c r="C91" s="34" t="s">
        <v>248</v>
      </c>
      <c r="D91" s="34" t="s">
        <v>241</v>
      </c>
      <c r="E91" s="34" t="s">
        <v>249</v>
      </c>
      <c r="F91" s="35" t="s">
        <v>240</v>
      </c>
    </row>
    <row r="92" spans="1:8" x14ac:dyDescent="0.25">
      <c r="A92" s="33" t="s">
        <v>250</v>
      </c>
      <c r="B92" s="34" t="s">
        <v>251</v>
      </c>
      <c r="C92" s="34" t="s">
        <v>252</v>
      </c>
      <c r="D92" s="34" t="s">
        <v>253</v>
      </c>
      <c r="E92" s="34" t="s">
        <v>220</v>
      </c>
      <c r="F92" s="35" t="s">
        <v>245</v>
      </c>
    </row>
    <row r="93" spans="1:8" x14ac:dyDescent="0.25">
      <c r="A93" s="33" t="s">
        <v>254</v>
      </c>
      <c r="B93" s="34" t="s">
        <v>255</v>
      </c>
      <c r="C93" s="34" t="s">
        <v>256</v>
      </c>
      <c r="D93" s="34" t="s">
        <v>257</v>
      </c>
      <c r="E93" s="34" t="s">
        <v>220</v>
      </c>
      <c r="F93" s="35" t="s">
        <v>245</v>
      </c>
    </row>
    <row r="94" spans="1:8" x14ac:dyDescent="0.25">
      <c r="A94" s="33" t="s">
        <v>258</v>
      </c>
      <c r="B94" s="34" t="s">
        <v>259</v>
      </c>
      <c r="C94" s="34" t="s">
        <v>260</v>
      </c>
      <c r="D94" s="34" t="s">
        <v>261</v>
      </c>
      <c r="E94" s="34" t="s">
        <v>223</v>
      </c>
      <c r="F94" s="35" t="s">
        <v>220</v>
      </c>
    </row>
    <row r="95" spans="1:8" x14ac:dyDescent="0.25">
      <c r="A95" s="33" t="s">
        <v>262</v>
      </c>
      <c r="B95" s="34" t="s">
        <v>263</v>
      </c>
      <c r="C95" s="34" t="s">
        <v>264</v>
      </c>
      <c r="D95" s="34" t="s">
        <v>265</v>
      </c>
      <c r="E95" s="34" t="s">
        <v>266</v>
      </c>
      <c r="F95" s="35" t="s">
        <v>245</v>
      </c>
    </row>
    <row r="96" spans="1:8" x14ac:dyDescent="0.25">
      <c r="A96" s="33" t="s">
        <v>267</v>
      </c>
      <c r="B96" s="34" t="s">
        <v>268</v>
      </c>
      <c r="C96" s="34" t="s">
        <v>269</v>
      </c>
      <c r="D96" s="34" t="s">
        <v>245</v>
      </c>
      <c r="E96" s="34" t="s">
        <v>245</v>
      </c>
      <c r="F96" s="35" t="s">
        <v>245</v>
      </c>
      <c r="G96" t="s">
        <v>245</v>
      </c>
    </row>
    <row r="97" spans="1:6" x14ac:dyDescent="0.25">
      <c r="A97" s="33"/>
      <c r="B97" s="34"/>
      <c r="C97" s="34"/>
      <c r="D97" s="34"/>
      <c r="E97" s="34"/>
      <c r="F97" s="35"/>
    </row>
    <row r="98" spans="1:6" x14ac:dyDescent="0.25">
      <c r="A98" s="30" t="s">
        <v>270</v>
      </c>
      <c r="B98" s="34"/>
      <c r="C98" s="34"/>
      <c r="D98" s="34"/>
      <c r="E98" s="34"/>
      <c r="F98" s="35"/>
    </row>
    <row r="99" spans="1:6" x14ac:dyDescent="0.25">
      <c r="A99" s="33" t="s">
        <v>271</v>
      </c>
      <c r="B99" s="34"/>
      <c r="C99" s="34"/>
      <c r="D99" s="34"/>
      <c r="E99" s="34"/>
      <c r="F99" s="35"/>
    </row>
    <row r="100" spans="1:6" x14ac:dyDescent="0.25">
      <c r="A100" s="33" t="s">
        <v>274</v>
      </c>
      <c r="B100" s="34"/>
      <c r="C100" s="34"/>
      <c r="D100" s="34"/>
      <c r="E100" s="34"/>
      <c r="F100" s="35"/>
    </row>
    <row r="101" spans="1:6" x14ac:dyDescent="0.25">
      <c r="A101" s="33" t="s">
        <v>275</v>
      </c>
      <c r="B101" s="34"/>
      <c r="C101" s="34"/>
      <c r="D101" s="34"/>
      <c r="E101" s="34"/>
      <c r="F101" s="35" t="s">
        <v>245</v>
      </c>
    </row>
    <row r="102" spans="1:6" ht="15.75" thickBot="1" x14ac:dyDescent="0.3">
      <c r="A102" s="36" t="s">
        <v>276</v>
      </c>
      <c r="B102" s="37"/>
      <c r="C102" s="37"/>
      <c r="D102" s="37"/>
      <c r="E102" s="37"/>
      <c r="F102" s="38"/>
    </row>
  </sheetData>
  <mergeCells count="3">
    <mergeCell ref="G4:J4"/>
    <mergeCell ref="M4:P4"/>
    <mergeCell ref="G5:J5"/>
  </mergeCells>
  <dataValidations count="2">
    <dataValidation type="list" allowBlank="1" showInputMessage="1" showErrorMessage="1" promptTitle="Sikkerhet i tiltaksinformasjon" sqref="K6" xr:uid="{00000000-0002-0000-0200-000000000000}">
      <formula1>$A$99:$A$102</formula1>
    </dataValidation>
    <dataValidation type="list" allowBlank="1" showInputMessage="1" showErrorMessage="1" promptTitle="Tiltakskategori" prompt="Vennligst velg fra nedtrekkslisten" sqref="D6" xr:uid="{00000000-0002-0000-0200-000002000000}">
      <formula1>$A$83:$A$96</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9"/>
  <sheetViews>
    <sheetView workbookViewId="0">
      <selection activeCell="D26" sqref="D26"/>
    </sheetView>
  </sheetViews>
  <sheetFormatPr defaultColWidth="9.140625" defaultRowHeight="15" x14ac:dyDescent="0.25"/>
  <sheetData>
    <row r="1" spans="1:32" x14ac:dyDescent="0.25">
      <c r="A1" t="s">
        <v>345</v>
      </c>
      <c r="B1" t="s">
        <v>346</v>
      </c>
      <c r="C1" t="s">
        <v>347</v>
      </c>
      <c r="D1" t="s">
        <v>348</v>
      </c>
      <c r="E1" t="s">
        <v>349</v>
      </c>
      <c r="F1" t="s">
        <v>350</v>
      </c>
      <c r="G1" t="s">
        <v>351</v>
      </c>
      <c r="H1" t="s">
        <v>352</v>
      </c>
      <c r="I1" t="s">
        <v>353</v>
      </c>
      <c r="J1" t="s">
        <v>354</v>
      </c>
      <c r="K1" t="s">
        <v>355</v>
      </c>
      <c r="L1" t="s">
        <v>356</v>
      </c>
      <c r="M1" t="s">
        <v>357</v>
      </c>
      <c r="N1" t="s">
        <v>358</v>
      </c>
      <c r="O1" t="s">
        <v>359</v>
      </c>
      <c r="P1" t="s">
        <v>360</v>
      </c>
      <c r="Q1" t="s">
        <v>361</v>
      </c>
      <c r="R1" t="s">
        <v>362</v>
      </c>
      <c r="S1" t="s">
        <v>363</v>
      </c>
      <c r="T1" t="s">
        <v>364</v>
      </c>
      <c r="U1" t="s">
        <v>365</v>
      </c>
      <c r="V1" t="s">
        <v>366</v>
      </c>
      <c r="W1" t="s">
        <v>367</v>
      </c>
      <c r="X1" t="s">
        <v>368</v>
      </c>
      <c r="Y1" t="s">
        <v>369</v>
      </c>
      <c r="Z1" t="s">
        <v>370</v>
      </c>
      <c r="AA1" t="s">
        <v>371</v>
      </c>
      <c r="AB1" t="s">
        <v>372</v>
      </c>
      <c r="AC1" t="s">
        <v>373</v>
      </c>
      <c r="AD1" t="s">
        <v>374</v>
      </c>
      <c r="AE1" t="s">
        <v>375</v>
      </c>
      <c r="AF1" t="s">
        <v>376</v>
      </c>
    </row>
    <row r="2" spans="1:32" x14ac:dyDescent="0.25">
      <c r="A2" t="s">
        <v>377</v>
      </c>
      <c r="B2">
        <v>135040</v>
      </c>
      <c r="C2" t="s">
        <v>378</v>
      </c>
      <c r="F2" t="s">
        <v>379</v>
      </c>
      <c r="G2" t="s">
        <v>380</v>
      </c>
      <c r="H2" t="s">
        <v>381</v>
      </c>
      <c r="I2" t="s">
        <v>382</v>
      </c>
      <c r="J2" t="s">
        <v>383</v>
      </c>
      <c r="K2" t="s">
        <v>383</v>
      </c>
      <c r="L2" t="s">
        <v>384</v>
      </c>
      <c r="M2" t="s">
        <v>385</v>
      </c>
      <c r="N2">
        <v>33</v>
      </c>
      <c r="S2">
        <v>1</v>
      </c>
      <c r="T2">
        <v>537350</v>
      </c>
      <c r="U2">
        <v>8734450</v>
      </c>
      <c r="W2">
        <v>30</v>
      </c>
      <c r="Y2">
        <v>2001</v>
      </c>
      <c r="Z2" s="42">
        <v>37144</v>
      </c>
      <c r="AA2" t="s">
        <v>386</v>
      </c>
      <c r="AB2" s="42">
        <v>41382</v>
      </c>
      <c r="AC2" s="42">
        <v>41796</v>
      </c>
      <c r="AD2">
        <v>1300356</v>
      </c>
      <c r="AE2" t="s">
        <v>387</v>
      </c>
      <c r="AF2">
        <v>0</v>
      </c>
    </row>
    <row r="3" spans="1:32" x14ac:dyDescent="0.25">
      <c r="A3" t="s">
        <v>388</v>
      </c>
      <c r="B3">
        <v>1002</v>
      </c>
      <c r="C3" t="s">
        <v>378</v>
      </c>
      <c r="F3" t="s">
        <v>379</v>
      </c>
      <c r="G3" t="s">
        <v>389</v>
      </c>
      <c r="H3" t="s">
        <v>381</v>
      </c>
      <c r="I3" t="s">
        <v>390</v>
      </c>
      <c r="J3" t="s">
        <v>391</v>
      </c>
      <c r="K3" t="s">
        <v>391</v>
      </c>
      <c r="M3" t="s">
        <v>392</v>
      </c>
      <c r="N3">
        <v>33</v>
      </c>
      <c r="O3">
        <v>1</v>
      </c>
      <c r="P3">
        <v>0</v>
      </c>
      <c r="S3">
        <v>1</v>
      </c>
      <c r="T3">
        <v>526000</v>
      </c>
      <c r="U3">
        <v>8732000</v>
      </c>
      <c r="Y3">
        <v>1939</v>
      </c>
      <c r="Z3">
        <v>19390728</v>
      </c>
      <c r="AA3" t="s">
        <v>393</v>
      </c>
      <c r="AB3" s="42">
        <v>35438</v>
      </c>
      <c r="AC3" s="42">
        <v>41767</v>
      </c>
      <c r="AD3">
        <v>86</v>
      </c>
      <c r="AE3" t="s">
        <v>394</v>
      </c>
      <c r="AF3">
        <v>0</v>
      </c>
    </row>
    <row r="4" spans="1:32" x14ac:dyDescent="0.25">
      <c r="A4" t="s">
        <v>377</v>
      </c>
      <c r="B4">
        <v>135041</v>
      </c>
      <c r="C4" t="s">
        <v>378</v>
      </c>
      <c r="F4" t="s">
        <v>379</v>
      </c>
      <c r="G4" t="s">
        <v>395</v>
      </c>
      <c r="H4" t="s">
        <v>381</v>
      </c>
      <c r="I4" t="s">
        <v>396</v>
      </c>
      <c r="J4" t="s">
        <v>397</v>
      </c>
      <c r="K4" t="s">
        <v>397</v>
      </c>
      <c r="L4" t="s">
        <v>398</v>
      </c>
      <c r="M4" t="s">
        <v>399</v>
      </c>
      <c r="S4">
        <v>1</v>
      </c>
      <c r="T4">
        <v>530144</v>
      </c>
      <c r="U4">
        <v>8768808</v>
      </c>
      <c r="W4">
        <v>20</v>
      </c>
      <c r="Y4">
        <v>2002</v>
      </c>
      <c r="Z4" s="42">
        <v>37443</v>
      </c>
      <c r="AA4" t="s">
        <v>400</v>
      </c>
      <c r="AB4" s="42">
        <v>41383</v>
      </c>
      <c r="AC4" s="42">
        <v>41796</v>
      </c>
      <c r="AD4">
        <v>1300396</v>
      </c>
      <c r="AE4" t="s">
        <v>401</v>
      </c>
      <c r="AF4">
        <v>0</v>
      </c>
    </row>
    <row r="5" spans="1:32" x14ac:dyDescent="0.25">
      <c r="A5" t="s">
        <v>377</v>
      </c>
      <c r="B5">
        <v>135042</v>
      </c>
      <c r="C5" t="s">
        <v>378</v>
      </c>
      <c r="F5" t="s">
        <v>379</v>
      </c>
      <c r="G5" t="s">
        <v>395</v>
      </c>
      <c r="H5" t="s">
        <v>381</v>
      </c>
      <c r="I5" t="s">
        <v>396</v>
      </c>
      <c r="J5" t="s">
        <v>402</v>
      </c>
      <c r="K5" t="s">
        <v>402</v>
      </c>
      <c r="L5" t="s">
        <v>403</v>
      </c>
      <c r="M5" t="s">
        <v>404</v>
      </c>
      <c r="S5">
        <v>1</v>
      </c>
      <c r="T5">
        <v>520552</v>
      </c>
      <c r="U5">
        <v>8802052</v>
      </c>
      <c r="W5">
        <v>10</v>
      </c>
      <c r="Y5">
        <v>2002</v>
      </c>
      <c r="Z5" s="42">
        <v>37446</v>
      </c>
      <c r="AA5" t="s">
        <v>405</v>
      </c>
      <c r="AB5" s="42">
        <v>41386</v>
      </c>
      <c r="AC5" s="42">
        <v>41796</v>
      </c>
      <c r="AD5">
        <v>1300467</v>
      </c>
      <c r="AE5" t="s">
        <v>406</v>
      </c>
      <c r="AF5">
        <v>0</v>
      </c>
    </row>
    <row r="6" spans="1:32" x14ac:dyDescent="0.25">
      <c r="A6" t="s">
        <v>377</v>
      </c>
      <c r="B6">
        <v>135043</v>
      </c>
      <c r="C6" t="s">
        <v>378</v>
      </c>
      <c r="F6" t="s">
        <v>379</v>
      </c>
      <c r="G6" t="s">
        <v>395</v>
      </c>
      <c r="H6" t="s">
        <v>381</v>
      </c>
      <c r="I6" t="s">
        <v>396</v>
      </c>
      <c r="J6" t="s">
        <v>407</v>
      </c>
      <c r="K6" t="s">
        <v>407</v>
      </c>
      <c r="L6" t="s">
        <v>408</v>
      </c>
      <c r="M6" t="s">
        <v>409</v>
      </c>
      <c r="S6">
        <v>1</v>
      </c>
      <c r="T6">
        <v>524021</v>
      </c>
      <c r="U6">
        <v>8795169</v>
      </c>
      <c r="W6">
        <v>60</v>
      </c>
      <c r="Y6">
        <v>2002</v>
      </c>
      <c r="Z6" s="42">
        <v>37445</v>
      </c>
      <c r="AA6" t="s">
        <v>410</v>
      </c>
      <c r="AB6" s="42">
        <v>41387</v>
      </c>
      <c r="AC6" s="42">
        <v>41796</v>
      </c>
      <c r="AD6">
        <v>1300488</v>
      </c>
      <c r="AE6" t="s">
        <v>411</v>
      </c>
      <c r="AF6">
        <v>0</v>
      </c>
    </row>
    <row r="7" spans="1:32" x14ac:dyDescent="0.25">
      <c r="A7" t="s">
        <v>377</v>
      </c>
      <c r="B7">
        <v>61859</v>
      </c>
      <c r="C7" t="s">
        <v>378</v>
      </c>
      <c r="F7" t="s">
        <v>378</v>
      </c>
      <c r="G7" t="s">
        <v>412</v>
      </c>
      <c r="H7" t="s">
        <v>381</v>
      </c>
      <c r="I7" t="s">
        <v>382</v>
      </c>
      <c r="J7" t="s">
        <v>413</v>
      </c>
      <c r="K7" t="s">
        <v>413</v>
      </c>
      <c r="L7" t="s">
        <v>414</v>
      </c>
      <c r="M7" t="s">
        <v>415</v>
      </c>
      <c r="N7">
        <v>33</v>
      </c>
      <c r="O7">
        <v>1</v>
      </c>
      <c r="P7">
        <v>0</v>
      </c>
      <c r="S7">
        <v>1</v>
      </c>
      <c r="T7">
        <v>534900</v>
      </c>
      <c r="U7">
        <v>8709200</v>
      </c>
      <c r="W7">
        <v>10</v>
      </c>
      <c r="X7">
        <v>20</v>
      </c>
      <c r="Y7">
        <v>1985</v>
      </c>
      <c r="Z7" s="42">
        <v>31248</v>
      </c>
      <c r="AA7" t="s">
        <v>416</v>
      </c>
      <c r="AB7" s="42">
        <v>35762</v>
      </c>
      <c r="AC7" s="42">
        <v>40471</v>
      </c>
      <c r="AD7">
        <v>620678</v>
      </c>
      <c r="AE7" t="s">
        <v>417</v>
      </c>
      <c r="AF7">
        <v>0</v>
      </c>
    </row>
    <row r="8" spans="1:32" x14ac:dyDescent="0.25">
      <c r="A8" t="s">
        <v>418</v>
      </c>
      <c r="B8">
        <v>200215</v>
      </c>
      <c r="C8" t="s">
        <v>378</v>
      </c>
      <c r="F8" t="s">
        <v>378</v>
      </c>
      <c r="G8" t="s">
        <v>389</v>
      </c>
      <c r="H8" t="s">
        <v>381</v>
      </c>
      <c r="I8" t="s">
        <v>382</v>
      </c>
      <c r="J8" t="s">
        <v>419</v>
      </c>
      <c r="K8" t="s">
        <v>419</v>
      </c>
      <c r="L8" t="s">
        <v>420</v>
      </c>
      <c r="M8" t="s">
        <v>421</v>
      </c>
      <c r="N8">
        <v>33</v>
      </c>
      <c r="O8">
        <v>1</v>
      </c>
      <c r="P8">
        <v>0</v>
      </c>
      <c r="S8">
        <v>1</v>
      </c>
      <c r="T8">
        <v>534500</v>
      </c>
      <c r="U8">
        <v>8709500</v>
      </c>
      <c r="W8">
        <v>10</v>
      </c>
      <c r="X8">
        <v>20</v>
      </c>
      <c r="Y8">
        <v>1985</v>
      </c>
      <c r="Z8">
        <v>19850720</v>
      </c>
      <c r="AA8" t="s">
        <v>416</v>
      </c>
      <c r="AB8" s="42">
        <v>35181</v>
      </c>
      <c r="AC8" s="42">
        <v>35181</v>
      </c>
      <c r="AD8">
        <v>928676</v>
      </c>
      <c r="AE8" t="s">
        <v>422</v>
      </c>
      <c r="AF8">
        <v>0</v>
      </c>
    </row>
    <row r="9" spans="1:32" x14ac:dyDescent="0.25">
      <c r="A9" t="s">
        <v>418</v>
      </c>
      <c r="B9">
        <v>200216</v>
      </c>
      <c r="C9" t="s">
        <v>378</v>
      </c>
      <c r="F9" t="s">
        <v>378</v>
      </c>
      <c r="G9" t="s">
        <v>389</v>
      </c>
      <c r="H9" t="s">
        <v>381</v>
      </c>
      <c r="I9" t="s">
        <v>390</v>
      </c>
      <c r="J9" t="s">
        <v>423</v>
      </c>
      <c r="K9" t="s">
        <v>423</v>
      </c>
      <c r="M9" t="s">
        <v>424</v>
      </c>
      <c r="N9">
        <v>33</v>
      </c>
      <c r="O9">
        <v>1</v>
      </c>
      <c r="P9">
        <v>0</v>
      </c>
      <c r="S9">
        <v>1</v>
      </c>
      <c r="T9">
        <v>526500</v>
      </c>
      <c r="U9">
        <v>8731500</v>
      </c>
      <c r="Y9">
        <v>1925</v>
      </c>
      <c r="Z9">
        <v>19250701</v>
      </c>
      <c r="AA9" t="s">
        <v>425</v>
      </c>
      <c r="AB9" s="42">
        <v>35181</v>
      </c>
      <c r="AC9" s="42">
        <v>35181</v>
      </c>
      <c r="AD9">
        <v>928677</v>
      </c>
      <c r="AE9" t="s">
        <v>426</v>
      </c>
      <c r="AF9">
        <v>0</v>
      </c>
    </row>
    <row r="10" spans="1:32" x14ac:dyDescent="0.25">
      <c r="A10" t="s">
        <v>377</v>
      </c>
      <c r="B10">
        <v>61860</v>
      </c>
      <c r="C10" t="s">
        <v>378</v>
      </c>
      <c r="F10" t="s">
        <v>378</v>
      </c>
      <c r="G10" t="s">
        <v>412</v>
      </c>
      <c r="H10" t="s">
        <v>381</v>
      </c>
      <c r="I10" t="s">
        <v>427</v>
      </c>
      <c r="J10" t="s">
        <v>428</v>
      </c>
      <c r="K10" t="s">
        <v>428</v>
      </c>
      <c r="L10" t="s">
        <v>429</v>
      </c>
      <c r="M10" t="s">
        <v>430</v>
      </c>
      <c r="N10">
        <v>33</v>
      </c>
      <c r="O10">
        <v>0</v>
      </c>
      <c r="P10">
        <v>0</v>
      </c>
      <c r="S10">
        <v>1</v>
      </c>
      <c r="T10">
        <v>445500</v>
      </c>
      <c r="U10">
        <v>8765500</v>
      </c>
      <c r="W10">
        <v>130</v>
      </c>
      <c r="X10">
        <v>130</v>
      </c>
      <c r="Y10">
        <v>1988</v>
      </c>
      <c r="Z10" s="42">
        <v>32347</v>
      </c>
      <c r="AA10" t="s">
        <v>380</v>
      </c>
      <c r="AB10" s="42">
        <v>35762</v>
      </c>
      <c r="AC10" s="42">
        <v>40471</v>
      </c>
      <c r="AD10">
        <v>620679</v>
      </c>
      <c r="AE10" t="s">
        <v>431</v>
      </c>
      <c r="AF10">
        <v>0</v>
      </c>
    </row>
    <row r="11" spans="1:32" x14ac:dyDescent="0.25">
      <c r="A11" t="s">
        <v>377</v>
      </c>
      <c r="B11">
        <v>61861</v>
      </c>
      <c r="C11" t="s">
        <v>378</v>
      </c>
      <c r="F11" t="s">
        <v>378</v>
      </c>
      <c r="G11" t="s">
        <v>412</v>
      </c>
      <c r="H11" t="s">
        <v>381</v>
      </c>
      <c r="I11" t="s">
        <v>427</v>
      </c>
      <c r="J11" t="s">
        <v>432</v>
      </c>
      <c r="K11" t="s">
        <v>432</v>
      </c>
      <c r="L11" t="s">
        <v>433</v>
      </c>
      <c r="M11" t="s">
        <v>430</v>
      </c>
      <c r="N11">
        <v>33</v>
      </c>
      <c r="O11">
        <v>0</v>
      </c>
      <c r="P11">
        <v>0</v>
      </c>
      <c r="S11">
        <v>1</v>
      </c>
      <c r="T11">
        <v>445500</v>
      </c>
      <c r="U11">
        <v>8765500</v>
      </c>
      <c r="W11">
        <v>50</v>
      </c>
      <c r="X11">
        <v>50</v>
      </c>
      <c r="Y11">
        <v>1988</v>
      </c>
      <c r="Z11" s="42">
        <v>32347</v>
      </c>
      <c r="AA11" t="s">
        <v>380</v>
      </c>
      <c r="AB11" s="42">
        <v>35762</v>
      </c>
      <c r="AC11" s="42">
        <v>40471</v>
      </c>
      <c r="AD11">
        <v>620680</v>
      </c>
      <c r="AE11" t="s">
        <v>434</v>
      </c>
      <c r="AF11">
        <v>0</v>
      </c>
    </row>
    <row r="12" spans="1:32" x14ac:dyDescent="0.25">
      <c r="A12" t="s">
        <v>377</v>
      </c>
      <c r="B12">
        <v>61862</v>
      </c>
      <c r="C12" t="s">
        <v>378</v>
      </c>
      <c r="F12" t="s">
        <v>378</v>
      </c>
      <c r="G12" t="s">
        <v>412</v>
      </c>
      <c r="H12" t="s">
        <v>381</v>
      </c>
      <c r="I12" t="s">
        <v>427</v>
      </c>
      <c r="J12" t="s">
        <v>428</v>
      </c>
      <c r="K12" t="s">
        <v>428</v>
      </c>
      <c r="L12" t="s">
        <v>435</v>
      </c>
      <c r="M12" t="s">
        <v>436</v>
      </c>
      <c r="N12">
        <v>33</v>
      </c>
      <c r="O12">
        <v>0</v>
      </c>
      <c r="P12">
        <v>0</v>
      </c>
      <c r="S12">
        <v>1</v>
      </c>
      <c r="T12">
        <v>446500</v>
      </c>
      <c r="U12">
        <v>8765500</v>
      </c>
      <c r="Y12">
        <v>1988</v>
      </c>
      <c r="Z12" s="42">
        <v>32347</v>
      </c>
      <c r="AA12" t="s">
        <v>380</v>
      </c>
      <c r="AB12" s="42">
        <v>35762</v>
      </c>
      <c r="AC12" s="42">
        <v>40471</v>
      </c>
      <c r="AD12">
        <v>620681</v>
      </c>
      <c r="AE12" t="s">
        <v>437</v>
      </c>
      <c r="AF12">
        <v>0</v>
      </c>
    </row>
    <row r="13" spans="1:32" x14ac:dyDescent="0.25">
      <c r="A13" t="s">
        <v>377</v>
      </c>
      <c r="B13">
        <v>202236</v>
      </c>
      <c r="C13" t="s">
        <v>378</v>
      </c>
      <c r="F13" t="s">
        <v>378</v>
      </c>
      <c r="G13" t="s">
        <v>412</v>
      </c>
      <c r="H13" t="s">
        <v>381</v>
      </c>
      <c r="I13" t="s">
        <v>427</v>
      </c>
      <c r="J13" t="s">
        <v>438</v>
      </c>
      <c r="K13" t="s">
        <v>438</v>
      </c>
      <c r="L13" t="s">
        <v>439</v>
      </c>
      <c r="M13" t="s">
        <v>440</v>
      </c>
      <c r="N13">
        <v>33</v>
      </c>
      <c r="S13">
        <v>1</v>
      </c>
      <c r="T13">
        <v>444550</v>
      </c>
      <c r="U13">
        <v>8763200</v>
      </c>
      <c r="Y13">
        <v>2009</v>
      </c>
      <c r="Z13" s="42">
        <v>40014</v>
      </c>
      <c r="AA13" t="s">
        <v>412</v>
      </c>
      <c r="AB13" s="42">
        <v>40987</v>
      </c>
      <c r="AC13" s="42">
        <v>40987</v>
      </c>
      <c r="AD13">
        <v>731731</v>
      </c>
      <c r="AE13" t="s">
        <v>441</v>
      </c>
      <c r="AF13">
        <v>625</v>
      </c>
    </row>
    <row r="14" spans="1:32" x14ac:dyDescent="0.25">
      <c r="A14" t="s">
        <v>377</v>
      </c>
      <c r="B14">
        <v>202237</v>
      </c>
      <c r="C14" t="s">
        <v>378</v>
      </c>
      <c r="F14" t="s">
        <v>378</v>
      </c>
      <c r="G14" t="s">
        <v>442</v>
      </c>
      <c r="H14" t="s">
        <v>381</v>
      </c>
      <c r="I14" t="s">
        <v>427</v>
      </c>
      <c r="J14" t="s">
        <v>438</v>
      </c>
      <c r="K14" t="s">
        <v>438</v>
      </c>
      <c r="L14" t="s">
        <v>443</v>
      </c>
      <c r="M14" t="s">
        <v>444</v>
      </c>
      <c r="N14">
        <v>33</v>
      </c>
      <c r="Q14" t="s">
        <v>445</v>
      </c>
      <c r="S14">
        <v>1</v>
      </c>
      <c r="T14">
        <v>445571</v>
      </c>
      <c r="U14">
        <v>8763212</v>
      </c>
      <c r="Y14">
        <v>2009</v>
      </c>
      <c r="Z14" s="42">
        <v>40014</v>
      </c>
      <c r="AA14" t="s">
        <v>442</v>
      </c>
      <c r="AB14" s="42">
        <v>40987</v>
      </c>
      <c r="AC14" s="42">
        <v>40987</v>
      </c>
      <c r="AD14">
        <v>731739</v>
      </c>
      <c r="AE14" t="s">
        <v>446</v>
      </c>
      <c r="AF14">
        <v>7379327</v>
      </c>
    </row>
    <row r="15" spans="1:32" x14ac:dyDescent="0.25">
      <c r="A15" t="s">
        <v>418</v>
      </c>
      <c r="B15">
        <v>382921</v>
      </c>
      <c r="C15" t="s">
        <v>378</v>
      </c>
      <c r="F15" t="s">
        <v>378</v>
      </c>
      <c r="G15" t="s">
        <v>447</v>
      </c>
      <c r="H15" t="s">
        <v>381</v>
      </c>
      <c r="I15" t="s">
        <v>427</v>
      </c>
      <c r="J15" t="s">
        <v>448</v>
      </c>
      <c r="K15" t="s">
        <v>448</v>
      </c>
      <c r="M15" t="s">
        <v>440</v>
      </c>
      <c r="N15">
        <v>33</v>
      </c>
      <c r="O15">
        <v>0</v>
      </c>
      <c r="P15">
        <v>0</v>
      </c>
      <c r="S15">
        <v>1</v>
      </c>
      <c r="T15">
        <v>444550</v>
      </c>
      <c r="U15">
        <v>8763200</v>
      </c>
      <c r="Y15">
        <v>2009</v>
      </c>
      <c r="Z15">
        <v>20090720</v>
      </c>
      <c r="AA15" t="s">
        <v>447</v>
      </c>
      <c r="AB15" s="42">
        <v>40267</v>
      </c>
      <c r="AC15" s="42">
        <v>40267</v>
      </c>
      <c r="AD15">
        <v>1062563</v>
      </c>
      <c r="AE15" t="s">
        <v>449</v>
      </c>
      <c r="AF15">
        <v>625</v>
      </c>
    </row>
    <row r="16" spans="1:32" x14ac:dyDescent="0.25">
      <c r="A16" t="s">
        <v>377</v>
      </c>
      <c r="B16">
        <v>351128</v>
      </c>
      <c r="C16" t="s">
        <v>378</v>
      </c>
      <c r="F16" t="s">
        <v>378</v>
      </c>
      <c r="G16" t="s">
        <v>450</v>
      </c>
      <c r="H16" t="s">
        <v>381</v>
      </c>
      <c r="I16" t="s">
        <v>396</v>
      </c>
      <c r="J16" t="s">
        <v>451</v>
      </c>
      <c r="K16" t="s">
        <v>451</v>
      </c>
      <c r="L16" t="s">
        <v>452</v>
      </c>
      <c r="M16" t="s">
        <v>453</v>
      </c>
      <c r="N16">
        <v>33</v>
      </c>
      <c r="O16">
        <v>0</v>
      </c>
      <c r="P16">
        <v>0</v>
      </c>
      <c r="S16">
        <v>1</v>
      </c>
      <c r="T16">
        <v>521345</v>
      </c>
      <c r="U16">
        <v>8802055</v>
      </c>
      <c r="Y16">
        <v>2010</v>
      </c>
      <c r="Z16" s="42">
        <v>40383</v>
      </c>
      <c r="AA16" t="s">
        <v>450</v>
      </c>
      <c r="AB16" s="42">
        <v>40528</v>
      </c>
      <c r="AC16" s="42">
        <v>40528</v>
      </c>
      <c r="AD16">
        <v>718440</v>
      </c>
      <c r="AE16" t="s">
        <v>454</v>
      </c>
      <c r="AF16">
        <v>0</v>
      </c>
    </row>
    <row r="17" spans="1:32" x14ac:dyDescent="0.25">
      <c r="A17" t="s">
        <v>377</v>
      </c>
      <c r="B17">
        <v>351167</v>
      </c>
      <c r="C17" t="s">
        <v>378</v>
      </c>
      <c r="F17" t="s">
        <v>378</v>
      </c>
      <c r="G17" t="s">
        <v>450</v>
      </c>
      <c r="H17" t="s">
        <v>381</v>
      </c>
      <c r="I17" t="s">
        <v>396</v>
      </c>
      <c r="J17" t="s">
        <v>451</v>
      </c>
      <c r="K17" t="s">
        <v>451</v>
      </c>
      <c r="L17" t="s">
        <v>455</v>
      </c>
      <c r="M17" t="s">
        <v>456</v>
      </c>
      <c r="N17">
        <v>33</v>
      </c>
      <c r="O17">
        <v>0</v>
      </c>
      <c r="P17">
        <v>0</v>
      </c>
      <c r="S17">
        <v>1</v>
      </c>
      <c r="T17">
        <v>521346</v>
      </c>
      <c r="U17">
        <v>8802053</v>
      </c>
      <c r="W17">
        <v>40</v>
      </c>
      <c r="X17">
        <v>40</v>
      </c>
      <c r="Y17">
        <v>2010</v>
      </c>
      <c r="Z17" s="42">
        <v>40383</v>
      </c>
      <c r="AA17" t="s">
        <v>450</v>
      </c>
      <c r="AB17" s="42">
        <v>40529</v>
      </c>
      <c r="AC17" s="42">
        <v>40576</v>
      </c>
      <c r="AD17">
        <v>718479</v>
      </c>
      <c r="AE17" t="s">
        <v>457</v>
      </c>
      <c r="AF17">
        <v>0</v>
      </c>
    </row>
    <row r="18" spans="1:32" x14ac:dyDescent="0.25">
      <c r="A18" t="s">
        <v>418</v>
      </c>
      <c r="B18">
        <v>384094</v>
      </c>
      <c r="C18" t="s">
        <v>378</v>
      </c>
      <c r="F18" t="s">
        <v>378</v>
      </c>
      <c r="G18" t="s">
        <v>458</v>
      </c>
      <c r="H18" t="s">
        <v>381</v>
      </c>
      <c r="I18" t="s">
        <v>396</v>
      </c>
      <c r="J18" t="s">
        <v>459</v>
      </c>
      <c r="K18" t="s">
        <v>459</v>
      </c>
      <c r="L18" t="s">
        <v>460</v>
      </c>
      <c r="M18" t="s">
        <v>453</v>
      </c>
      <c r="N18">
        <v>33</v>
      </c>
      <c r="O18">
        <v>0</v>
      </c>
      <c r="P18">
        <v>0</v>
      </c>
      <c r="S18">
        <v>1</v>
      </c>
      <c r="T18">
        <v>521345</v>
      </c>
      <c r="U18">
        <v>8802055</v>
      </c>
      <c r="Y18">
        <v>2010</v>
      </c>
      <c r="Z18">
        <v>20100724</v>
      </c>
      <c r="AA18" t="s">
        <v>458</v>
      </c>
      <c r="AB18" s="42">
        <v>40450</v>
      </c>
      <c r="AC18" s="42">
        <v>40450</v>
      </c>
      <c r="AD18">
        <v>1063736</v>
      </c>
      <c r="AE18" t="s">
        <v>461</v>
      </c>
      <c r="AF18">
        <v>0</v>
      </c>
    </row>
    <row r="19" spans="1:32" x14ac:dyDescent="0.25">
      <c r="A19" t="s">
        <v>418</v>
      </c>
      <c r="B19">
        <v>384095</v>
      </c>
      <c r="C19" t="s">
        <v>378</v>
      </c>
      <c r="F19" t="s">
        <v>378</v>
      </c>
      <c r="G19" t="s">
        <v>458</v>
      </c>
      <c r="H19" t="s">
        <v>381</v>
      </c>
      <c r="I19" t="s">
        <v>396</v>
      </c>
      <c r="J19" t="s">
        <v>459</v>
      </c>
      <c r="K19" t="s">
        <v>459</v>
      </c>
      <c r="L19" t="s">
        <v>460</v>
      </c>
      <c r="M19" t="s">
        <v>453</v>
      </c>
      <c r="N19">
        <v>33</v>
      </c>
      <c r="O19">
        <v>0</v>
      </c>
      <c r="P19">
        <v>0</v>
      </c>
      <c r="S19">
        <v>1</v>
      </c>
      <c r="T19">
        <v>521345</v>
      </c>
      <c r="U19">
        <v>8802055</v>
      </c>
      <c r="Y19">
        <v>2010</v>
      </c>
      <c r="Z19">
        <v>20100724</v>
      </c>
      <c r="AA19" t="s">
        <v>458</v>
      </c>
      <c r="AB19" s="42">
        <v>40450</v>
      </c>
      <c r="AC19" s="42">
        <v>40450</v>
      </c>
      <c r="AD19">
        <v>1063737</v>
      </c>
      <c r="AE19" t="s">
        <v>462</v>
      </c>
      <c r="AF19">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A3" sqref="A3"/>
    </sheetView>
  </sheetViews>
  <sheetFormatPr defaultColWidth="9.140625" defaultRowHeight="15" x14ac:dyDescent="0.25"/>
  <sheetData>
    <row r="1" spans="1:1" x14ac:dyDescent="0.25">
      <c r="A1" t="s">
        <v>299</v>
      </c>
    </row>
    <row r="2" spans="1:1" x14ac:dyDescent="0.25">
      <c r="A2" t="s">
        <v>300</v>
      </c>
    </row>
    <row r="3" spans="1:1" x14ac:dyDescent="0.25">
      <c r="A3"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2019-02-20T18:30:11Z</dcterms:modified>
</cp:coreProperties>
</file>