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55CACCF4-9D45-47B2-8D81-B586734984D7}" xr6:coauthVersionLast="40" xr6:coauthVersionMax="40" xr10:uidLastSave="{00000000-0000-0000-0000-000000000000}"/>
  <bookViews>
    <workbookView xWindow="1005" yWindow="1065"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3" l="1"/>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<sst xmlns="http://schemas.openxmlformats.org/spreadsheetml/2006/main" count="446" uniqueCount="344">
  <si>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</si>
  <si>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</si>
  <si>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</si>
  <si>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</si>
  <si>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</si>
  <si>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</si>
  <si>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</si>
  <si>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</si>
  <si>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</si>
  <si>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</si>
  <si>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</si>
  <si>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</si>
  <si>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</si>
  <si>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</si>
  <si>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</si>
  <si>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</si>
  <si>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</si>
  <si>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</si>
  <si>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</si>
  <si>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</si>
  <si>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</si>
  <si>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</si>
  <si>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</si>
  <si>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</si>
  <si>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</si>
  <si>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</si>
  <si>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Følg Artsdatabankens navn i Rødlista for naturtyper 2011</t>
  </si>
  <si>
    <t xml:space="preserve">Avgrensning etter NiN 2.0 </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</si>
  <si>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</si>
  <si>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</si>
  <si>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</si>
  <si>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</si>
  <si>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</si>
  <si>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</si>
  <si>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</si>
  <si>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</si>
  <si>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</si>
  <si>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</si>
  <si>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</si>
  <si>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</si>
  <si>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</si>
  <si>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</si>
  <si>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</si>
  <si>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</si>
  <si>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</si>
  <si>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</si>
  <si>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</si>
  <si>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</si>
  <si>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</si>
  <si>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</si>
  <si>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</si>
  <si>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</si>
  <si>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</si>
  <si>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</si>
  <si>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</si>
  <si>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</si>
  <si>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</si>
  <si>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</si>
  <si>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</si>
  <si>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</si>
  <si>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</si>
  <si>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</si>
  <si>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</si>
  <si>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</si>
  <si>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</si>
  <si>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</si>
  <si>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</si>
  <si>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</si>
  <si>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</si>
  <si>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</si>
  <si>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</si>
  <si>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</si>
  <si>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</si>
  <si>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</si>
  <si>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</si>
  <si>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</si>
  <si>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</si>
  <si>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</si>
  <si>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</si>
  <si>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</si>
  <si>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</si>
  <si>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Kommentar</t>
  </si>
  <si>
    <t>Se presisering i manual</t>
  </si>
  <si>
    <t>Rødlistestatus forkortelse</t>
  </si>
  <si>
    <t>Oppsummerende anbefaling</t>
  </si>
  <si>
    <t>Anbefalt tiltakspakke</t>
  </si>
  <si>
    <t>Begrunnelse</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</si>
  <si>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</si>
  <si>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</si>
  <si>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</si>
  <si>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</si>
  <si>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</si>
  <si>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</si>
  <si>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</si>
  <si>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</si>
  <si>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</si>
  <si>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</si>
  <si>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</si>
  <si>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</si>
  <si>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</si>
  <si>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</si>
  <si>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</si>
  <si>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</si>
  <si>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</si>
  <si>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</si>
  <si>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</si>
  <si>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</si>
  <si>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</si>
  <si>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</si>
  <si>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</si>
  <si>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</si>
  <si>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</si>
  <si>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</si>
  <si>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</si>
  <si>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</si>
  <si>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</si>
  <si>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</si>
  <si>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</si>
  <si>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</si>
  <si>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</si>
  <si>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</si>
  <si>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</si>
  <si>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</si>
  <si>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</si>
  <si>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</si>
  <si>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</si>
  <si>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</si>
  <si>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</si>
  <si>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</si>
  <si>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</si>
  <si>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</si>
  <si>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</si>
  <si>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</si>
  <si>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</si>
  <si>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</si>
  <si>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</si>
  <si>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</si>
  <si>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</si>
  <si>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</si>
  <si>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</si>
  <si>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</si>
  <si>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</si>
  <si>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</si>
  <si>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</si>
  <si>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</si>
  <si>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</si>
  <si>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</si>
  <si>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</si>
  <si>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</si>
  <si>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</si>
  <si>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</si>
  <si>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</si>
  <si>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</si>
  <si>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</si>
  <si>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</si>
  <si>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</si>
  <si>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</si>
  <si>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</si>
  <si>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</si>
  <si>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</si>
  <si>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</si>
  <si>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</si>
  <si>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</si>
  <si>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</si>
  <si>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</si>
  <si>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</si>
  <si>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</si>
  <si>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</si>
  <si>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</si>
  <si>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</si>
  <si>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</si>
  <si>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</si>
  <si>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</si>
  <si>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</si>
  <si>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</si>
  <si>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</si>
  <si>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</si>
  <si>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</si>
  <si>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</si>
  <si>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</si>
  <si>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</si>
  <si>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</si>
  <si>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</si>
  <si>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</si>
  <si>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</si>
  <si>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</si>
  <si>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</si>
  <si>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</si>
  <si>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Kunnskaps-hull/Usikkerhet</t>
  </si>
  <si>
    <t>Litteratur</t>
  </si>
  <si>
    <t>Marit Mjelde, NIVA og Børre Dervo, NINA</t>
  </si>
  <si>
    <t>juni 2018</t>
  </si>
  <si>
    <t>Klar kalkfattig innsjø</t>
  </si>
  <si>
    <t xml:space="preserve">Danner grunnlag for lite kalkkrevende  planter og dyr. Lav biologisk diversitet. </t>
  </si>
  <si>
    <t>ferskvann ikke nevnt i dokumentet: Kartleggingsinstruks - Kartlegging av Naturtyper av nasjonal forvaltningsinteresse etter NiN2 i 2018</t>
  </si>
  <si>
    <t>Naturkompleks ville ha vært den beste måten å avgrense denne naturtypen på. NiN 2.0 har ikke utviklet naturkompleks for ferskvann. Innsjøer vil ofte bestå av flere bunntyper. Det er derfor ikke mulig å avgrense typen ut fra kun bunnsubstrat. De fleste bunnsubstrat finnes i ulike innsjøtyper og ulike størrelser av innsjøer. Vannmasser kan brukes.</t>
  </si>
  <si>
    <t>Avgrensning som forvaltnings-enhet</t>
  </si>
  <si>
    <t>områder under medianvannstand i innsjøer (&gt;0,025 km2) med permanent vanndekke og med vannmasser som har kalsiuminnhold &lt;1 mg/l og humusinnhold &lt;30 mg Pt/l og turbiditet STS &lt; 10 mg/l.</t>
  </si>
  <si>
    <t>ferskvann ikke nevnt i rapp 72.</t>
  </si>
  <si>
    <t>VU</t>
  </si>
  <si>
    <t>sårbar</t>
  </si>
  <si>
    <t>4.1a(1)</t>
  </si>
  <si>
    <t>middels?</t>
  </si>
  <si>
    <t>men sannsynligvis større andel av upåvirkede/lite påvirkede lokaliteter.</t>
  </si>
  <si>
    <t>stor?</t>
  </si>
  <si>
    <t>Svært kalkfattige innsjøer er sjeldne  ellers i Europa og er derfor inkludert blant Natura 2000-typene (Habitatdirektivet, EC 2007).</t>
  </si>
  <si>
    <t>ferskvann ikke kartlagt iht. NiN (unntatt noen få tester)</t>
  </si>
  <si>
    <t>Dervo m.fl. 2017</t>
  </si>
  <si>
    <t>Ikke inkludert i Naturbase</t>
  </si>
  <si>
    <t>Antall forekomster/totalt areal iht. Vannett</t>
  </si>
  <si>
    <t>Lokaliteter i fjellområder er lite undersøkt.</t>
  </si>
  <si>
    <t>Forsyningstjenester</t>
  </si>
  <si>
    <t xml:space="preserve">dårlig kjent (kun generelle beskrivelser for ferskvann) </t>
  </si>
  <si>
    <t xml:space="preserve">ferskvann (vannforsyning og kraftproduksjon) viktig i flere lokaliteter. </t>
  </si>
  <si>
    <t>Reguleringstjenester</t>
  </si>
  <si>
    <t>Dempe ekstreme hendelser (innsjøer kan dempe effekter av flomvannføring ved ekstremvær); Rense avløpsvann (?);</t>
  </si>
  <si>
    <t>Kulturelle tjenester</t>
  </si>
  <si>
    <t xml:space="preserve">Turisme, Estetisk verdisetting, Åndelig opplevelse, Rekreasjon: innsjøer (og vann generelt) er viktig for rekreasjon, friluftsliv og naturbasert reiseliv. En innsjø (særlig en upåvirket innsjø) er en estetisk berikelse (særlig i fjellet og urbane områder). Dessuten viktig for kunnskap og læring om natur.          </t>
  </si>
  <si>
    <t>Støttende tjenester</t>
  </si>
  <si>
    <t>Ferksvann innehar grunnleggende funksjoner mht. næringskretsløp, primærproduksjon, fotosyntese og vannkretsløp.</t>
  </si>
  <si>
    <t xml:space="preserve">Oppgi forekomst av trua arter (listes opp adskilt med ;).Beskriv artsmangfoldet i kolonnen for fritekst. </t>
  </si>
  <si>
    <t>Påvirkningsfaktorer</t>
  </si>
  <si>
    <t xml:space="preserve">Litteratur </t>
  </si>
  <si>
    <t>reguleringshøyder på mer enn ca 3,5 m har vist seg å ha negativ påvirkning på de biologiske forholdene i innsjøene, særlig i littoralsona. Indeks for vannplanter viser at innsjøer meed mer enn 3,5 m reguleringshøyde som regel får moderat eller dårligere tilstand, dvs. behov for tiltak.</t>
  </si>
  <si>
    <t>pågående</t>
  </si>
  <si>
    <t xml:space="preserve">Minoriteten av forekomstarealet påvirkes (&lt; 50 %)  </t>
  </si>
  <si>
    <t xml:space="preserve">ukjent </t>
  </si>
  <si>
    <t>regulerte innsjøer: sannsynligvis liten økning i antall nye regulerte innsjøer etter 2011, men økt bruk av korttids-reguleringer av magasiner.</t>
  </si>
  <si>
    <t xml:space="preserve">Flere av de regulerte innsjøene av denne type, særlig i fjellet, har en regulerings-høyde &gt; 3,5 m, som gir middels-stor effekt på de biologiske forholdene. Sannsynligvis ingen nye vannstandsreguleringer siden 2011. Økt omfang av korttidsreguleringer  vil sannsynligvis ha ytterligere negativ effekt på biologiske forhold i littoralsonen (lite undersøkt). </t>
  </si>
  <si>
    <t xml:space="preserve">Forurensing &gt; I vann &gt; Næringssalter og organiske næringstoffer </t>
  </si>
  <si>
    <t xml:space="preserve">Næringsstofftilførsel fra jordbruk og bebyggelse - Eutrofiering  </t>
  </si>
  <si>
    <t xml:space="preserve">&lt;30 % av totalt areal for denne naturtypen anses påvirket av eutrofiering </t>
  </si>
  <si>
    <t>områder med svært kalkfattige innsjøer er mindre attraktive for jordbruk og er sannsynligvis mindre påvirket av eutrofiering</t>
  </si>
  <si>
    <t>Påvirkningsfaktor 3</t>
  </si>
  <si>
    <t>Forurensing &gt; I vann &gt; Sur nedbør</t>
  </si>
  <si>
    <t>Langtransportert forurensning, gir surere vann (redusert pH) i vannforekomstene</t>
  </si>
  <si>
    <t>usikkert</t>
  </si>
  <si>
    <t>redusert etter 2011</t>
  </si>
  <si>
    <t xml:space="preserve">Påvirkningsfaktor 4 </t>
  </si>
  <si>
    <t>fremmede fiskeslag?</t>
  </si>
  <si>
    <t>pågående?</t>
  </si>
  <si>
    <t xml:space="preserve">usikkert </t>
  </si>
  <si>
    <t>Påvirkningsfaktor 5</t>
  </si>
  <si>
    <t xml:space="preserve">redusert beiteaktivitet gir økt vekst på land, og dermed brunere vann. </t>
  </si>
  <si>
    <t>ukjent</t>
  </si>
  <si>
    <t>Hessen og Vogt 2018</t>
  </si>
  <si>
    <t>Påvirkningsfaktor 6</t>
  </si>
  <si>
    <t xml:space="preserve">økt nedbør fører til økte tilførsler av organisk materiale og næringsstoffer </t>
  </si>
  <si>
    <t>jfr. klimamodeller IPPC årsrapporter.</t>
  </si>
  <si>
    <t>Påvirkningsfaktor 7</t>
  </si>
  <si>
    <t>temperaturøkning gir økt vekst på land, og dermed brunere vann. Økt temperatur fører også til bedre forhold for fremmede arter og endret utbredelse/forekomst av hjemlige arter.</t>
  </si>
  <si>
    <t xml:space="preserve">Ned ett nivå på Rødlista fra dagens kategori. For alternative hovedmål, se Ma(nua)l.  </t>
  </si>
  <si>
    <t>ett nivå ned, dvs. NT</t>
  </si>
  <si>
    <t>Null- alternativ per 2035</t>
  </si>
  <si>
    <t>Tilstand</t>
  </si>
  <si>
    <t>Iflg. RL2011 var &gt;60% av naturtypens totale areal er berørt (dvs. forverret tilstand pga. flere påvirkninger) (gir EN, men nedgradert til VU). For å oppnå NT (iht kriterier RL2011) må &lt;30% være berørt.</t>
  </si>
  <si>
    <t>fortsatt &gt; 60% berørt</t>
  </si>
  <si>
    <t>fortsatt stor andel av arealet vil være påvirket av vannstands-regulering, med økt fare for forverring pga økt bruk av korttids-reguleringer. Selv om sur nedbør er redusert tar det lenger tid før biologien er restituert. I tillegg har nedgangen i sur nedbør ført til  brunere vann. Reduksjon i vannstandsreguleinger ases som urealistisk. Mest gunstig manøvrering (eks. ved bruk av korttidsreguleringer) bør vurderes.Ingen tiltak mulig for å redusere effekter etter sur nedbør?</t>
  </si>
  <si>
    <t xml:space="preserve">Sur nedbør er redusert, men forbedring av biologiske forhold tar lenger tid. Imidlertid har nedgangen i sur nedbør ført til økt tilførsel humus til vann, dermed brunere vann og dårligere lys. </t>
  </si>
  <si>
    <t>Redusere negative effekter av reguleringer</t>
  </si>
  <si>
    <t>Avdempende</t>
  </si>
  <si>
    <t>Kostnadberegning kan først skje etter en nærmere kartlegging av problemet</t>
  </si>
  <si>
    <t>?</t>
  </si>
  <si>
    <t xml:space="preserve">Nærmere kartlegging av problemer og behov for tiltak er nødvendig for den enkelte innsjøen. </t>
  </si>
  <si>
    <t>Hovedsakelig storfe</t>
  </si>
  <si>
    <t>Må kartlegges nærmere for den enkelte innsjøen</t>
  </si>
  <si>
    <t>Det kan være aktuelt å lage fangdammer for tilførselsbekker. Kostnad i størrelsesorden 150 - 200 000 pr fangdam på 1 daa. Tiltaket ikke beskrevet her.</t>
  </si>
  <si>
    <t>x</t>
  </si>
  <si>
    <t>50-75 %</t>
  </si>
  <si>
    <t>&lt; 50-75 %</t>
  </si>
  <si>
    <t>Innsjøer (&gt;0,025km2) med kalsium-innhold &lt;1 mg Ca/l og humusinnhold &lt; 30 mg Pt/l. Tilsvarer VD-typen svært kalkfattig, klar (L-N-M001).</t>
  </si>
  <si>
    <t>ikke ferdig utviket i NiN, men klare kalkfattige vannmasser i innsjøer inngår (F2-1, 4, 7).</t>
  </si>
  <si>
    <t>Ikke inkludert i Naturbase. Oversikten i Vann-nett gir en god oversikt over innsjøtypen i Norge, men mange (flertallet?) er ikke undersøkt mhp. biologi. Fortløpende bedre data pga undersøkelser iht. VD, men innsjøer i fjellet er dårlig undersøkt.</t>
  </si>
  <si>
    <t xml:space="preserve">Mange er reguleringsmagasiner (kraftproduksjon). Naturtypen, særlig i fjellomrpder (?) er viktig som rekreasjonsområde. </t>
  </si>
  <si>
    <t>De negative effektene av vassdrags-regulering må forsøkes redusert. Dette må trolig skje gjennom revisjonsbehandlinger. Det bør være spesielt fokus på effektkjøring.</t>
  </si>
  <si>
    <t>Nærmere kartlegging av problemene og mulighetene i de ulike konsesjonene som er gitt, bør undersøkes.</t>
  </si>
  <si>
    <t>2, 6</t>
  </si>
  <si>
    <t>Redusere eutrofiering</t>
  </si>
  <si>
    <t>Ofte vil disse innsjøene være for store til at fremmede arter lar seg bekjempe kostnadseffektivt, uten for store miljøkonsekvenser. Se eventuelt tiltaksbeskrivelsen for kalktjern og dammer.</t>
  </si>
  <si>
    <t xml:space="preserve">Det kan være behov for å redusere tilsiget av næringssalter fra landbruket, først og fremst fra storfeproduksjon, men også fra  annen virksomhet.  </t>
  </si>
  <si>
    <t>Redusere effekter av forsuring</t>
  </si>
  <si>
    <t>kompenserende</t>
  </si>
  <si>
    <t xml:space="preserve">Selv om utslipp av gasser som gir sur nedbør er det fortsatt områder og biologiske forholdsom er påvirket. Fortsatt kalking nødvendig. </t>
  </si>
  <si>
    <t xml:space="preserve">Se Miljødirektoratets kalkingsplaner </t>
  </si>
  <si>
    <t>Mjelde, M., Hellsten, S., Ecke, F. 2013. Water level drawdown index for aquatic macrophytes in Nordic lakes Hydrobiologia vol 704 (1): 141-151.</t>
  </si>
  <si>
    <t>Bakken, T. H., Forseth, T. &amp; Harby, A. (red.). 2016. Miljøvirkninger av effektkjøring: Kunnskapsstatus og råd til forvaltning og industri. - NINA Temahefte 62. 205 s.</t>
  </si>
  <si>
    <t xml:space="preserve">Hessen, D., Vogt: Svekket livsgrunnlag for fossekall og røye. Intervju med Morten S. Smedsrud, publisert i forskningsmagasinet Apollon 30.5.2018. </t>
  </si>
  <si>
    <t>Mjelde et al 2013 Bakken m.fl. 2016</t>
  </si>
  <si>
    <t>Dervo, B.K., Erikstad, L., Blumentrath, S. and Nygård, M. 2017. NiN i ferskvann - Utprøving av kartleggingsmetodikk i elv og kob-ling til typologi i vannforskriftene - NINA Kortrapport 68. 64 s.</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</si>
  <si>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</si>
  <si>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</si>
  <si>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</si>
  <si>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</si>
  <si>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</si>
  <si>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</si>
  <si>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</si>
  <si>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</si>
  <si>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</si>
  <si>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</si>
  <si>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</si>
  <si>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</si>
  <si>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</si>
  <si>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</si>
  <si>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</si>
  <si>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</si>
  <si>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</si>
  <si>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</si>
  <si>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Sum</t>
  </si>
  <si>
    <t xml:space="preserve">Data fra Vannett. </t>
  </si>
  <si>
    <t>Ingen verdisetting.</t>
  </si>
  <si>
    <t>Fylke</t>
  </si>
  <si>
    <t>antall</t>
  </si>
  <si>
    <t xml:space="preserve">arealanslag fra RL2011 (5259 km2) var basert på Statens Kartverk og den norske karakteriseringen iht. Vanndirektivet. Oppdatert 2018 basert på forbedrede data fra Vann-nett. </t>
  </si>
  <si>
    <t>n=4206, A= 10 300 km2</t>
  </si>
  <si>
    <t>forekomstareal pr 2018: 10 300 km2</t>
  </si>
  <si>
    <t>Lindgaard, A. og Henriksen, S. (red.) 2011. Norsk rødliste for naturtyper 2011. Artsdatabanken, Trondheim.</t>
  </si>
  <si>
    <t>Alle</t>
  </si>
  <si>
    <t>Kartlegging av utbredelse og spesielt status</t>
  </si>
  <si>
    <t>Bedre kunnskap om  utbredelse og status for naturtypen vil gi et bedre grunnlag for en kunnskapsbasert forvaltning. Aktuelle lokaliteter for tiltak må påvises.</t>
  </si>
  <si>
    <t>Engangstiltak</t>
  </si>
  <si>
    <t>Kartlegge skjøtsels og restaureringsbehov</t>
  </si>
  <si>
    <t>Konkrete lokalieter må identifiseres og beksrives.</t>
  </si>
  <si>
    <t>Det er ingen tiltakspakker som gir mer enn 50% måloppnåelse.</t>
  </si>
  <si>
    <t xml:space="preserve">Det er behov for å innhente mer kunnskap for  å kunne konkretisere tiltak. Tiltak må også  koordineres i forhold til tiltaksplanene i vannforskriften. </t>
  </si>
  <si>
    <t>Kunnskapsmangel</t>
  </si>
  <si>
    <t>Klar, kalkfattig innsjø; n= 1361, totalt areal = 2 774 km2</t>
  </si>
  <si>
    <t>Ganske usikker (25-50%)</t>
  </si>
  <si>
    <t>Svært sikker (75-100%)</t>
  </si>
  <si>
    <t>Kostnadsusikkerhet</t>
  </si>
  <si>
    <t>Kostnadene er ukjente</t>
  </si>
  <si>
    <t>Trolig middels til høye kostnader</t>
  </si>
  <si>
    <t>Svært usikker (0-25%)</t>
  </si>
  <si>
    <r>
      <t>Gjennom vannforskriften er det relativt god status for lokaliteter over 0,5 km</t>
    </r>
    <r>
      <rPr>
        <vertAlign val="superscript"/>
        <sz val="11"/>
        <color theme="1"/>
        <rFont val="Calibri"/>
        <family val="2"/>
        <scheme val="minor"/>
      </rPr>
      <t>2</t>
    </r>
    <r>
      <rPr>
        <sz val="11"/>
        <color theme="1"/>
        <rFont val="Calibri"/>
        <family val="2"/>
        <scheme val="minor"/>
      </rPr>
      <t>. Disse inngår også i tiltaksplanene for de ulike vannområdene. Det er imidlertid lite fokus på det biologiske mangfoldet generelt og for alle de mindre lokalitetene spesielt. Bedre oversikt over status for den enkelte lokalitet er nødvendig for å kunne beskrive, prioritere og gjennomføre tiltak og beregne kostnader.</t>
    </r>
  </si>
  <si>
    <t>Ny. Klimafaktorer var ikke tema i RL 2011</t>
  </si>
  <si>
    <t>Ny</t>
  </si>
  <si>
    <t>Fremmede arter &gt; Konkurrenter</t>
  </si>
  <si>
    <t>Påvirkning på habitat &gt; Landbruk &gt; Opphørt/redusert drift &gt; Beite</t>
  </si>
  <si>
    <t>Klimatiske endringer &gt; Regionale &gt; Endringer i nedbørsmengde</t>
  </si>
  <si>
    <t>Klimatiske endringer &gt; Regionale &gt; Temperaturendring</t>
  </si>
  <si>
    <t>Påvirkning på habitat &gt; Habitatpåvirkning i limnisk miljø &gt; Oppdemming/vannstandsregulering/overføring av vassdrag</t>
  </si>
  <si>
    <t>Økonomisk analyse</t>
  </si>
  <si>
    <t>Øyvind Nystad Handberg og Kristin Magnussen, Menon</t>
  </si>
  <si>
    <t>Kunnskapsgrunnlag for klar kalkfattig innsjø - Tiltak for å ta vare på trua natur</t>
  </si>
  <si>
    <t>Vedlegg 122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</si>
</sst>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name val="Calibri"/>
      <family val="2"/>
      <scheme val="minor"/>
    </font>
    <font>
      <b/>
      <sz val="9"/>
      <color indexed="81"/>
      <name val="Tahoma"/>
      <family val="2"/>
    </font>
    <font>
      <sz val="9"/>
      <color indexed="81"/>
      <name val="Tahoma"/>
      <family val="2"/>
    </font>
    <font>
      <sz val="11"/>
      <name val="Calibri"/>
      <family val="2"/>
      <scheme val="minor"/>
    </font>
    <font>
      <b/>
      <sz val="11"/>
      <color theme="1"/>
      <name val="Calibri"/>
      <family val="2"/>
      <scheme val="minor"/>
    </font>
    <font>
      <sz val="10"/>
      <color theme="1"/>
      <name val="Trebuchet MS"/>
      <family val="2"/>
    </font>
    <font>
      <b/>
      <sz val="11"/>
      <color rgb="FF000000"/>
      <name val="Calibri"/>
      <family val="2"/>
      <scheme val="minor"/>
    </font>
    <font>
      <sz val="11"/>
      <color rgb="FF000000"/>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strike/>
      <sz val="11"/>
      <name val="Calibri"/>
      <family val="2"/>
      <scheme val="minor"/>
    </font>
    <font>
      <i/>
      <sz val="11"/>
      <name val="Calibri"/>
      <family val="2"/>
      <scheme val="minor"/>
    </font>
    <font>
      <vertAlign val="superscript"/>
      <sz val="11"/>
      <color theme="1"/>
      <name val="Calibri"/>
      <family val="2"/>
      <scheme val="minor"/>
    </font>
    <font>
      <sz val="11"/>
      <color theme="1"/>
      <name val="Calibri"/>
      <family val="2"/>
    </font>
  </fonts>
  <fills count="3">
    <fill>
      <patternFill patternType="none"/>
    </fill>
    <fill>
      <patternFill patternType="gray125"/>
    </fill>
    <fill>
      <patternFill patternType="solid">
        <fgColor theme="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1" fillId="0" borderId="9" xfId="0" applyFont="1" applyBorder="1" applyAlignment="1">
      <alignment vertical="top"/>
    </xf>
    <xf numFmtId="0" fontId="4" fillId="0" borderId="0" xfId="0" applyFont="1" applyAlignment="1">
      <alignment horizontal="justify" vertical="center"/>
    </xf>
    <xf numFmtId="0" fontId="4" fillId="0" borderId="0" xfId="0" applyFont="1"/>
    <xf numFmtId="0" fontId="6" fillId="0" borderId="0" xfId="0" applyFont="1" applyAlignment="1">
      <alignment horizontal="justify" vertical="center"/>
    </xf>
    <xf numFmtId="0" fontId="7" fillId="0" borderId="12" xfId="0" applyFont="1" applyBorder="1" applyAlignment="1">
      <alignment vertical="center"/>
    </xf>
    <xf numFmtId="0" fontId="8" fillId="0" borderId="12" xfId="0" applyFont="1" applyBorder="1" applyAlignment="1">
      <alignment vertical="center"/>
    </xf>
    <xf numFmtId="0" fontId="5" fillId="0" borderId="12" xfId="0" applyFont="1" applyBorder="1" applyAlignment="1">
      <alignment horizontal="center"/>
    </xf>
    <xf numFmtId="0" fontId="9" fillId="0" borderId="12" xfId="0" applyFont="1" applyBorder="1" applyAlignment="1">
      <alignment horizontal="center" vertical="center" wrapText="1"/>
    </xf>
    <xf numFmtId="3" fontId="10" fillId="0" borderId="12" xfId="0" applyNumberFormat="1" applyFont="1" applyBorder="1" applyAlignment="1">
      <alignment horizontal="center" vertical="center" wrapText="1"/>
    </xf>
    <xf numFmtId="0" fontId="9" fillId="0" borderId="0" xfId="0" applyFont="1" applyAlignment="1">
      <alignment vertical="center"/>
    </xf>
    <xf numFmtId="0" fontId="5" fillId="0" borderId="0" xfId="0" applyFont="1" applyAlignment="1">
      <alignment vertical="top"/>
    </xf>
    <xf numFmtId="0" fontId="0" fillId="0" borderId="0" xfId="0" applyAlignment="1">
      <alignment vertical="top"/>
    </xf>
    <xf numFmtId="0" fontId="1" fillId="0" borderId="0" xfId="0" applyFont="1" applyAlignment="1">
      <alignment vertical="top"/>
    </xf>
    <xf numFmtId="0" fontId="5" fillId="0" borderId="0" xfId="0" applyFont="1" applyAlignment="1">
      <alignment horizontal="lef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pplyProtection="1">
      <alignment vertical="top" wrapText="1"/>
      <protection hidden="1"/>
    </xf>
    <xf numFmtId="0" fontId="4" fillId="0" borderId="0" xfId="0" applyFont="1" applyAlignment="1">
      <alignment vertical="top" wrapText="1"/>
    </xf>
    <xf numFmtId="0" fontId="0" fillId="0" borderId="0" xfId="0" applyAlignment="1">
      <alignment horizontal="center" vertical="top"/>
    </xf>
    <xf numFmtId="0" fontId="4" fillId="0" borderId="0" xfId="0" applyFont="1" applyAlignment="1" applyProtection="1">
      <alignment vertical="top" wrapText="1"/>
      <protection hidden="1"/>
    </xf>
    <xf numFmtId="0" fontId="11" fillId="0" borderId="0" xfId="0" applyFont="1" applyAlignment="1">
      <alignment vertical="top"/>
    </xf>
    <xf numFmtId="0" fontId="5" fillId="0" borderId="1" xfId="0" applyFont="1" applyBorder="1" applyAlignment="1" applyProtection="1">
      <alignment vertical="top"/>
      <protection hidden="1"/>
    </xf>
    <xf numFmtId="0" fontId="0" fillId="0" borderId="2" xfId="0" applyBorder="1" applyAlignment="1" applyProtection="1">
      <alignment vertical="top"/>
      <protection hidden="1"/>
    </xf>
    <xf numFmtId="0" fontId="0" fillId="0" borderId="3" xfId="0" applyBorder="1" applyAlignment="1" applyProtection="1">
      <alignment vertical="top"/>
      <protection hidden="1"/>
    </xf>
    <xf numFmtId="0" fontId="5" fillId="0" borderId="4" xfId="0" applyFont="1" applyBorder="1" applyAlignment="1" applyProtection="1">
      <alignment vertical="top"/>
      <protection hidden="1"/>
    </xf>
    <xf numFmtId="0" fontId="5" fillId="0" borderId="0" xfId="0" applyFont="1" applyAlignment="1" applyProtection="1">
      <alignment vertical="top"/>
      <protection hidden="1"/>
    </xf>
    <xf numFmtId="0" fontId="5" fillId="0" borderId="5" xfId="0" applyFont="1" applyBorder="1" applyAlignment="1" applyProtection="1">
      <alignment vertical="top"/>
      <protection hidden="1"/>
    </xf>
    <xf numFmtId="0" fontId="0" fillId="0" borderId="4" xfId="0" applyBorder="1" applyAlignment="1" applyProtection="1">
      <alignment vertical="top"/>
      <protection hidden="1"/>
    </xf>
    <xf numFmtId="0" fontId="0" fillId="0" borderId="0" xfId="0" applyAlignment="1" applyProtection="1">
      <alignment vertical="top"/>
      <protection hidden="1"/>
    </xf>
    <xf numFmtId="0" fontId="0" fillId="0" borderId="5" xfId="0" applyBorder="1" applyAlignment="1" applyProtection="1">
      <alignment vertical="top"/>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4" fillId="0" borderId="9" xfId="0" applyFont="1" applyBorder="1" applyAlignment="1">
      <alignment vertical="top"/>
    </xf>
    <xf numFmtId="0" fontId="9" fillId="0" borderId="9" xfId="0" applyFont="1" applyBorder="1" applyAlignment="1">
      <alignment vertical="top"/>
    </xf>
    <xf numFmtId="0" fontId="4" fillId="0" borderId="10" xfId="0" applyFont="1" applyBorder="1" applyAlignment="1">
      <alignment vertical="top"/>
    </xf>
    <xf numFmtId="0" fontId="9" fillId="0" borderId="11" xfId="0" applyFont="1" applyBorder="1" applyAlignment="1">
      <alignment vertical="top"/>
    </xf>
    <xf numFmtId="0" fontId="1" fillId="0" borderId="9" xfId="0" applyFont="1" applyBorder="1" applyAlignment="1">
      <alignment vertical="top" wrapText="1"/>
    </xf>
    <xf numFmtId="0" fontId="10" fillId="2" borderId="9" xfId="0" applyFont="1" applyFill="1" applyBorder="1" applyAlignment="1">
      <alignment vertical="top"/>
    </xf>
    <xf numFmtId="0" fontId="10" fillId="0" borderId="9" xfId="0" applyFont="1" applyBorder="1" applyAlignment="1">
      <alignment vertical="top"/>
    </xf>
    <xf numFmtId="49" fontId="4" fillId="0" borderId="9" xfId="0" applyNumberFormat="1" applyFont="1" applyBorder="1" applyAlignment="1">
      <alignment vertical="top"/>
    </xf>
    <xf numFmtId="49" fontId="9" fillId="2" borderId="9" xfId="0" applyNumberFormat="1" applyFont="1" applyFill="1" applyBorder="1" applyAlignment="1">
      <alignment vertical="top"/>
    </xf>
    <xf numFmtId="49" fontId="9" fillId="0" borderId="9" xfId="0" applyNumberFormat="1" applyFont="1" applyBorder="1" applyAlignment="1">
      <alignment vertical="top"/>
    </xf>
    <xf numFmtId="0" fontId="4" fillId="0" borderId="9" xfId="0" applyFont="1" applyBorder="1" applyAlignment="1">
      <alignment vertical="top" wrapText="1"/>
    </xf>
    <xf numFmtId="49" fontId="4" fillId="0" borderId="9" xfId="0" applyNumberFormat="1" applyFont="1" applyBorder="1" applyAlignment="1">
      <alignment vertical="top" wrapText="1"/>
    </xf>
    <xf numFmtId="49" fontId="0" fillId="0" borderId="9" xfId="0" applyNumberFormat="1" applyBorder="1" applyAlignment="1">
      <alignment vertical="top" wrapText="1"/>
    </xf>
    <xf numFmtId="0" fontId="0" fillId="0" borderId="11" xfId="0" applyBorder="1"/>
    <xf numFmtId="0" fontId="0" fillId="0" borderId="0" xfId="0" applyAlignment="1">
      <alignment wrapText="1"/>
    </xf>
    <xf numFmtId="49" fontId="9" fillId="0" borderId="9" xfId="0" applyNumberFormat="1" applyFont="1" applyBorder="1" applyAlignment="1">
      <alignment vertical="top" wrapText="1"/>
    </xf>
    <xf numFmtId="0" fontId="4" fillId="0" borderId="9" xfId="0" applyFont="1" applyBorder="1" applyAlignment="1">
      <alignment horizontal="left" vertical="top"/>
    </xf>
    <xf numFmtId="0" fontId="12" fillId="0" borderId="9" xfId="0" applyFont="1" applyBorder="1" applyAlignment="1">
      <alignment vertical="top" wrapText="1"/>
    </xf>
    <xf numFmtId="0" fontId="4" fillId="0" borderId="11" xfId="0" applyFont="1" applyBorder="1" applyAlignment="1">
      <alignment vertical="top"/>
    </xf>
    <xf numFmtId="0" fontId="1" fillId="0" borderId="10" xfId="0" applyFont="1" applyBorder="1" applyAlignment="1">
      <alignment vertical="top"/>
    </xf>
    <xf numFmtId="0" fontId="4" fillId="0" borderId="10" xfId="0" applyFont="1" applyBorder="1" applyAlignment="1">
      <alignment vertical="top" wrapText="1"/>
    </xf>
    <xf numFmtId="0" fontId="10" fillId="0" borderId="9" xfId="0" applyFont="1" applyBorder="1" applyAlignment="1">
      <alignment vertical="top" wrapText="1"/>
    </xf>
    <xf numFmtId="0" fontId="13" fillId="0" borderId="9" xfId="0" applyFont="1" applyBorder="1" applyAlignment="1">
      <alignment vertical="top"/>
    </xf>
    <xf numFmtId="0" fontId="9" fillId="0" borderId="9" xfId="0" applyFont="1" applyBorder="1" applyAlignment="1">
      <alignment vertical="top" wrapText="1"/>
    </xf>
    <xf numFmtId="0" fontId="4" fillId="0" borderId="9" xfId="0" applyFont="1" applyBorder="1"/>
    <xf numFmtId="0" fontId="0" fillId="0" borderId="9" xfId="0" applyBorder="1" applyAlignment="1">
      <alignment vertical="top" wrapText="1"/>
    </xf>
    <xf numFmtId="0" fontId="5"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pplyProtection="1">
      <alignment vertical="top"/>
      <protection hidden="1"/>
    </xf>
    <xf numFmtId="0" fontId="4" fillId="0" borderId="0" xfId="0" applyFont="1" applyAlignment="1">
      <alignment horizontal="center" vertical="top"/>
    </xf>
    <xf numFmtId="0" fontId="6" fillId="0" borderId="0" xfId="0" applyFont="1"/>
    <xf numFmtId="0" fontId="15" fillId="0" borderId="13" xfId="0" applyFont="1" applyBorder="1"/>
    <xf numFmtId="0" fontId="5" fillId="0" borderId="0" xfId="0" applyFont="1" applyAlignment="1">
      <alignment horizontal="center" vertical="top"/>
    </xf>
    <xf numFmtId="0" fontId="5" fillId="2" borderId="0" xfId="0" applyFont="1" applyFill="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zoomScaleNormal="100" workbookViewId="0">
      <selection activeCell="C6" sqref="C6"/>
    </sheetView>
  </sheetViews>
  <sheetFormatPr defaultColWidth="9.140625" defaultRowHeight="15" x14ac:dyDescent="0.25"/>
  <cols>
    <col min="1" max="1" width="26.7109375" style="37" customWidth="1"/>
    <col min="2" max="2" width="47.85546875" style="37" customWidth="1"/>
    <col min="3" max="3" width="33.85546875" style="37" customWidth="1"/>
    <col min="4" max="4" width="22.42578125" style="37" customWidth="1"/>
    <col min="5" max="5" width="53.28515625" style="37" customWidth="1"/>
    <col min="6" max="6" width="20.85546875" style="37" customWidth="1"/>
    <col min="7" max="7" width="18.28515625" style="37" customWidth="1"/>
    <col min="8" max="8" width="35.140625" style="37" customWidth="1"/>
    <col min="9" max="9" width="17.28515625" style="52" customWidth="1"/>
    <col min="10" max="16384" width="9.140625" style="37"/>
  </cols>
  <sheetData>
    <row r="1" spans="1:9" x14ac:dyDescent="0.25">
      <c r="A1" t="s">
        <v>342</v>
      </c>
      <c r="C1" s="34"/>
      <c r="D1" s="34"/>
      <c r="E1" s="34"/>
      <c r="F1" s="35"/>
      <c r="G1" s="35"/>
      <c r="H1" s="35"/>
      <c r="I1" s="36"/>
    </row>
    <row r="2" spans="1:9" x14ac:dyDescent="0.25">
      <c r="A2" t="s">
        <v>343</v>
      </c>
      <c r="B2" s="34"/>
      <c r="C2" s="34"/>
      <c r="D2" s="34"/>
      <c r="E2" s="34"/>
      <c r="F2" s="35"/>
      <c r="G2" s="35"/>
      <c r="H2" s="35"/>
      <c r="I2" s="36"/>
    </row>
    <row r="3" spans="1:9" x14ac:dyDescent="0.25">
      <c r="A3" s="34"/>
      <c r="B3" s="34"/>
      <c r="C3" s="34"/>
      <c r="D3" s="34"/>
      <c r="E3" s="34"/>
      <c r="F3" s="35"/>
      <c r="G3" s="35"/>
      <c r="H3" s="35"/>
      <c r="I3" s="36"/>
    </row>
    <row r="4" spans="1:9" ht="30" x14ac:dyDescent="0.25">
      <c r="A4" s="1" t="s">
        <v>22</v>
      </c>
      <c r="B4" s="1" t="s">
        <v>21</v>
      </c>
      <c r="C4" s="1" t="s">
        <v>2</v>
      </c>
      <c r="D4" s="38" t="s">
        <v>188</v>
      </c>
      <c r="E4" s="1" t="s">
        <v>3</v>
      </c>
      <c r="F4" s="1" t="s">
        <v>189</v>
      </c>
      <c r="G4" s="35"/>
      <c r="H4" s="35"/>
      <c r="I4" s="36"/>
    </row>
    <row r="5" spans="1:9" x14ac:dyDescent="0.25">
      <c r="A5" s="34" t="s">
        <v>47</v>
      </c>
      <c r="B5" s="34" t="s">
        <v>48</v>
      </c>
      <c r="C5" s="34" t="s">
        <v>190</v>
      </c>
      <c r="D5" s="39"/>
      <c r="E5" s="40"/>
      <c r="F5" s="35"/>
      <c r="G5" s="35"/>
      <c r="H5" s="35"/>
      <c r="I5" s="36"/>
    </row>
    <row r="6" spans="1:9" customFormat="1" x14ac:dyDescent="0.25">
      <c r="A6" t="s">
        <v>340</v>
      </c>
      <c r="B6" t="s">
        <v>48</v>
      </c>
      <c r="C6" t="s">
        <v>341</v>
      </c>
      <c r="D6" s="70"/>
      <c r="G6" s="71"/>
    </row>
    <row r="7" spans="1:9" x14ac:dyDescent="0.25">
      <c r="A7" s="34" t="s">
        <v>0</v>
      </c>
      <c r="B7" s="34" t="s">
        <v>23</v>
      </c>
      <c r="C7" s="41" t="s">
        <v>191</v>
      </c>
      <c r="D7" s="42"/>
      <c r="E7" s="43"/>
      <c r="F7" s="35"/>
      <c r="G7" s="35"/>
      <c r="H7" s="35"/>
      <c r="I7" s="36"/>
    </row>
    <row r="8" spans="1:9" ht="30" x14ac:dyDescent="0.25">
      <c r="A8" s="34" t="s">
        <v>1</v>
      </c>
      <c r="B8" s="44" t="s">
        <v>26</v>
      </c>
      <c r="C8" s="41" t="s">
        <v>192</v>
      </c>
      <c r="D8" s="42"/>
      <c r="E8" s="43"/>
      <c r="F8" s="35"/>
      <c r="G8" s="35"/>
      <c r="H8" s="35"/>
      <c r="I8" s="36"/>
    </row>
    <row r="9" spans="1:9" ht="58.5" customHeight="1" x14ac:dyDescent="0.25">
      <c r="A9" s="34" t="s">
        <v>46</v>
      </c>
      <c r="B9" s="34" t="s">
        <v>60</v>
      </c>
      <c r="C9" s="45" t="s">
        <v>270</v>
      </c>
      <c r="D9" s="42"/>
      <c r="E9" s="43"/>
      <c r="F9" s="35"/>
      <c r="G9" s="35"/>
      <c r="H9" s="35"/>
      <c r="I9" s="36"/>
    </row>
    <row r="10" spans="1:9" ht="79.5" customHeight="1" x14ac:dyDescent="0.25">
      <c r="A10" s="34" t="s">
        <v>41</v>
      </c>
      <c r="B10" s="34" t="s">
        <v>42</v>
      </c>
      <c r="C10" s="46" t="s">
        <v>193</v>
      </c>
      <c r="D10" s="43"/>
      <c r="E10" s="15" t="s">
        <v>194</v>
      </c>
      <c r="G10" s="35"/>
      <c r="H10" s="47"/>
      <c r="I10" s="36"/>
    </row>
    <row r="11" spans="1:9" ht="87" customHeight="1" x14ac:dyDescent="0.25">
      <c r="A11" s="34" t="s">
        <v>27</v>
      </c>
      <c r="B11" s="44" t="s">
        <v>61</v>
      </c>
      <c r="C11" s="45" t="s">
        <v>271</v>
      </c>
      <c r="D11" s="43"/>
      <c r="E11" s="45" t="s">
        <v>195</v>
      </c>
      <c r="F11" s="48" t="s">
        <v>156</v>
      </c>
      <c r="G11" s="35"/>
      <c r="H11" s="47"/>
      <c r="I11" s="36"/>
    </row>
    <row r="12" spans="1:9" ht="72" customHeight="1" x14ac:dyDescent="0.25">
      <c r="A12" s="44" t="s">
        <v>196</v>
      </c>
      <c r="B12" s="44" t="s">
        <v>28</v>
      </c>
      <c r="C12" s="44" t="s">
        <v>197</v>
      </c>
      <c r="D12" s="43"/>
      <c r="E12" s="49"/>
      <c r="F12" s="35"/>
      <c r="G12" s="35"/>
      <c r="H12" s="47"/>
      <c r="I12" s="36"/>
    </row>
    <row r="13" spans="1:9" ht="45" x14ac:dyDescent="0.25">
      <c r="A13" s="44" t="s">
        <v>29</v>
      </c>
      <c r="B13" s="44" t="s">
        <v>30</v>
      </c>
      <c r="C13" s="41" t="s">
        <v>198</v>
      </c>
      <c r="D13" s="43"/>
      <c r="E13" s="43"/>
      <c r="F13" s="35"/>
      <c r="G13" s="35"/>
      <c r="H13" s="47"/>
      <c r="I13" s="36"/>
    </row>
    <row r="14" spans="1:9" x14ac:dyDescent="0.25">
      <c r="A14" s="34" t="s">
        <v>31</v>
      </c>
      <c r="B14" s="50">
        <v>2011</v>
      </c>
      <c r="C14" s="34">
        <v>2011</v>
      </c>
      <c r="D14" s="42"/>
      <c r="E14" s="43"/>
      <c r="F14" s="35"/>
      <c r="G14" s="35"/>
      <c r="H14" s="47"/>
      <c r="I14" s="36"/>
    </row>
    <row r="15" spans="1:9" ht="143.25" customHeight="1" x14ac:dyDescent="0.25">
      <c r="A15" s="34" t="s">
        <v>32</v>
      </c>
      <c r="B15" s="34" t="s">
        <v>24</v>
      </c>
      <c r="C15" s="41" t="s">
        <v>199</v>
      </c>
      <c r="D15" s="42"/>
      <c r="E15" s="45"/>
      <c r="F15" s="35"/>
      <c r="G15" s="35"/>
      <c r="H15" s="47"/>
      <c r="I15" s="36"/>
    </row>
    <row r="16" spans="1:9" x14ac:dyDescent="0.25">
      <c r="A16" s="34" t="s">
        <v>33</v>
      </c>
      <c r="B16" s="34" t="s">
        <v>25</v>
      </c>
      <c r="C16" s="41" t="s">
        <v>200</v>
      </c>
      <c r="D16" s="42"/>
      <c r="E16" s="43"/>
      <c r="F16" s="35"/>
      <c r="G16" s="35"/>
      <c r="H16" s="47"/>
      <c r="I16" s="36"/>
    </row>
    <row r="17" spans="1:9" ht="29.25" customHeight="1" x14ac:dyDescent="0.25">
      <c r="A17" s="34" t="s">
        <v>34</v>
      </c>
      <c r="B17" s="44" t="s">
        <v>57</v>
      </c>
      <c r="C17" s="41" t="s">
        <v>201</v>
      </c>
      <c r="D17" s="42"/>
      <c r="E17" s="43"/>
      <c r="F17" s="35"/>
      <c r="G17" s="35"/>
      <c r="H17" s="47"/>
      <c r="I17" s="36"/>
    </row>
    <row r="18" spans="1:9" ht="30" x14ac:dyDescent="0.25">
      <c r="A18" s="34" t="s">
        <v>35</v>
      </c>
      <c r="B18" s="34" t="s">
        <v>49</v>
      </c>
      <c r="C18" s="41" t="s">
        <v>202</v>
      </c>
      <c r="D18" s="43"/>
      <c r="E18" s="46" t="s">
        <v>203</v>
      </c>
      <c r="F18" s="35"/>
      <c r="G18" s="35"/>
      <c r="H18" s="35"/>
      <c r="I18" s="36"/>
    </row>
    <row r="19" spans="1:9" ht="33.75" customHeight="1" x14ac:dyDescent="0.25">
      <c r="A19" s="34" t="s">
        <v>36</v>
      </c>
      <c r="B19" s="34" t="s">
        <v>49</v>
      </c>
      <c r="C19" s="41" t="s">
        <v>204</v>
      </c>
      <c r="D19" s="43"/>
      <c r="E19" s="15" t="s">
        <v>205</v>
      </c>
      <c r="F19" s="35"/>
      <c r="G19" s="35"/>
      <c r="H19" s="35"/>
      <c r="I19" s="36"/>
    </row>
    <row r="20" spans="1:9" ht="41.25" customHeight="1" x14ac:dyDescent="0.25">
      <c r="A20" s="34" t="s">
        <v>50</v>
      </c>
      <c r="B20" s="44" t="s">
        <v>80</v>
      </c>
      <c r="C20" s="45" t="s">
        <v>206</v>
      </c>
      <c r="D20" s="43"/>
      <c r="E20" s="43"/>
      <c r="F20" s="34" t="s">
        <v>207</v>
      </c>
      <c r="G20" s="35"/>
      <c r="H20" s="35"/>
      <c r="I20" s="36"/>
    </row>
    <row r="21" spans="1:9" ht="70.5" customHeight="1" x14ac:dyDescent="0.25">
      <c r="A21" s="34" t="s">
        <v>51</v>
      </c>
      <c r="B21" s="51"/>
      <c r="C21" s="45" t="s">
        <v>208</v>
      </c>
      <c r="D21" s="43"/>
      <c r="E21" s="43"/>
      <c r="F21" s="35"/>
      <c r="G21" s="35"/>
      <c r="H21" s="35"/>
      <c r="I21" s="36"/>
    </row>
    <row r="22" spans="1:9" s="52" customFormat="1" ht="54.75" customHeight="1" x14ac:dyDescent="0.25">
      <c r="A22" s="44" t="s">
        <v>209</v>
      </c>
      <c r="B22" s="44"/>
      <c r="C22" s="45" t="s">
        <v>313</v>
      </c>
      <c r="D22" s="41"/>
      <c r="E22" s="41"/>
      <c r="F22" s="34"/>
      <c r="G22" s="34"/>
      <c r="H22" s="34"/>
      <c r="I22" s="36"/>
    </row>
    <row r="23" spans="1:9" ht="76.5" customHeight="1" x14ac:dyDescent="0.25">
      <c r="A23" s="34" t="s">
        <v>79</v>
      </c>
      <c r="C23" s="42"/>
      <c r="D23" s="44" t="s">
        <v>210</v>
      </c>
      <c r="E23" s="45" t="s">
        <v>272</v>
      </c>
      <c r="F23" s="35"/>
      <c r="G23" s="35"/>
      <c r="H23" s="35"/>
      <c r="I23" s="36"/>
    </row>
    <row r="24" spans="1:9" ht="48.75" customHeight="1" x14ac:dyDescent="0.25">
      <c r="A24" s="34" t="s">
        <v>37</v>
      </c>
      <c r="B24" s="44" t="s">
        <v>59</v>
      </c>
      <c r="C24" s="45" t="s">
        <v>314</v>
      </c>
      <c r="D24" s="41"/>
      <c r="E24" s="45" t="s">
        <v>312</v>
      </c>
      <c r="F24" s="35"/>
      <c r="G24" s="35"/>
      <c r="H24" s="35"/>
      <c r="I24" s="36"/>
    </row>
    <row r="25" spans="1:9" s="52" customFormat="1" ht="32.25" customHeight="1" x14ac:dyDescent="0.25">
      <c r="A25" s="34" t="s">
        <v>38</v>
      </c>
      <c r="B25" s="34" t="s">
        <v>82</v>
      </c>
      <c r="C25" s="45" t="s">
        <v>211</v>
      </c>
      <c r="D25" s="45" t="s">
        <v>212</v>
      </c>
      <c r="E25" s="45" t="s">
        <v>213</v>
      </c>
      <c r="F25" s="34"/>
      <c r="G25" s="34"/>
      <c r="H25" s="34"/>
      <c r="I25" s="36"/>
    </row>
    <row r="26" spans="1:9" s="52" customFormat="1" ht="33.75" customHeight="1" x14ac:dyDescent="0.25">
      <c r="A26" s="34"/>
      <c r="B26" s="34"/>
      <c r="C26" s="45" t="s">
        <v>214</v>
      </c>
      <c r="D26" s="45" t="s">
        <v>212</v>
      </c>
      <c r="E26" s="45" t="s">
        <v>215</v>
      </c>
      <c r="F26" s="2"/>
      <c r="G26" s="34"/>
      <c r="H26" s="34"/>
      <c r="I26" s="36"/>
    </row>
    <row r="27" spans="1:9" s="52" customFormat="1" ht="67.5" customHeight="1" x14ac:dyDescent="0.25">
      <c r="A27" s="34"/>
      <c r="B27" s="34"/>
      <c r="C27" s="45" t="s">
        <v>216</v>
      </c>
      <c r="D27" s="45" t="s">
        <v>212</v>
      </c>
      <c r="E27" s="45" t="s">
        <v>217</v>
      </c>
      <c r="F27" s="2"/>
      <c r="G27" s="34"/>
      <c r="H27" s="34"/>
      <c r="I27" s="36"/>
    </row>
    <row r="28" spans="1:9" s="52" customFormat="1" ht="32.25" customHeight="1" x14ac:dyDescent="0.25">
      <c r="A28" s="34"/>
      <c r="B28" s="34"/>
      <c r="C28" s="45" t="s">
        <v>218</v>
      </c>
      <c r="D28" s="45" t="s">
        <v>212</v>
      </c>
      <c r="E28" s="45" t="s">
        <v>219</v>
      </c>
      <c r="F28" s="2"/>
      <c r="G28" s="34"/>
      <c r="H28" s="34"/>
      <c r="I28" s="36"/>
    </row>
    <row r="29" spans="1:9" s="52" customFormat="1" ht="35.25" customHeight="1" x14ac:dyDescent="0.25">
      <c r="A29" s="34" t="s">
        <v>39</v>
      </c>
      <c r="B29" s="34" t="s">
        <v>58</v>
      </c>
      <c r="C29" s="41"/>
      <c r="D29" s="41"/>
      <c r="E29" s="45" t="s">
        <v>273</v>
      </c>
      <c r="F29" s="3"/>
      <c r="G29" s="34"/>
      <c r="H29" s="34"/>
      <c r="I29" s="36"/>
    </row>
    <row r="30" spans="1:9" s="52" customFormat="1" ht="51" customHeight="1" x14ac:dyDescent="0.25">
      <c r="A30" s="34" t="s">
        <v>40</v>
      </c>
      <c r="B30" s="44" t="s">
        <v>220</v>
      </c>
      <c r="C30" s="44" t="s">
        <v>262</v>
      </c>
      <c r="D30" s="41"/>
      <c r="E30" s="45" t="s">
        <v>262</v>
      </c>
      <c r="F30" s="34"/>
      <c r="G30" s="34"/>
      <c r="H30" s="34"/>
      <c r="I30" s="36"/>
    </row>
    <row r="31" spans="1:9" x14ac:dyDescent="0.25">
      <c r="A31" s="34"/>
      <c r="B31" s="34"/>
      <c r="C31" s="43"/>
      <c r="D31" s="43"/>
      <c r="E31" s="43"/>
      <c r="F31" s="35"/>
      <c r="G31" s="35"/>
      <c r="H31" s="35"/>
      <c r="I31" s="36"/>
    </row>
    <row r="32" spans="1:9" s="52" customFormat="1" ht="30.75" customHeight="1" x14ac:dyDescent="0.25">
      <c r="A32" s="34"/>
      <c r="B32" s="1" t="s">
        <v>221</v>
      </c>
      <c r="C32" s="38" t="s">
        <v>52</v>
      </c>
      <c r="D32" s="1" t="s">
        <v>45</v>
      </c>
      <c r="E32" s="1" t="s">
        <v>19</v>
      </c>
      <c r="F32" s="1" t="s">
        <v>20</v>
      </c>
      <c r="G32" s="38" t="s">
        <v>62</v>
      </c>
      <c r="H32" s="1" t="s">
        <v>53</v>
      </c>
      <c r="I32" s="53" t="s">
        <v>222</v>
      </c>
    </row>
    <row r="33" spans="1:9" ht="123.75" customHeight="1" x14ac:dyDescent="0.25">
      <c r="A33" s="1" t="s">
        <v>8</v>
      </c>
      <c r="B33" s="68" t="s">
        <v>339</v>
      </c>
      <c r="C33" s="44" t="s">
        <v>223</v>
      </c>
      <c r="D33" s="34" t="s">
        <v>224</v>
      </c>
      <c r="E33" s="44" t="s">
        <v>225</v>
      </c>
      <c r="F33" s="44" t="s">
        <v>226</v>
      </c>
      <c r="G33" s="44" t="s">
        <v>227</v>
      </c>
      <c r="H33" s="44" t="s">
        <v>228</v>
      </c>
      <c r="I33" s="54" t="s">
        <v>287</v>
      </c>
    </row>
    <row r="34" spans="1:9" s="52" customFormat="1" ht="59.25" customHeight="1" x14ac:dyDescent="0.25">
      <c r="A34" s="1" t="s">
        <v>43</v>
      </c>
      <c r="B34" s="44" t="s">
        <v>229</v>
      </c>
      <c r="C34" s="44" t="s">
        <v>230</v>
      </c>
      <c r="D34" s="34" t="s">
        <v>224</v>
      </c>
      <c r="E34" s="44" t="s">
        <v>231</v>
      </c>
      <c r="F34" s="44" t="s">
        <v>226</v>
      </c>
      <c r="H34" s="44" t="s">
        <v>232</v>
      </c>
      <c r="I34" s="36"/>
    </row>
    <row r="35" spans="1:9" s="52" customFormat="1" ht="70.5" customHeight="1" x14ac:dyDescent="0.25">
      <c r="A35" s="1" t="s">
        <v>233</v>
      </c>
      <c r="B35" s="34" t="s">
        <v>234</v>
      </c>
      <c r="C35" s="44" t="s">
        <v>235</v>
      </c>
      <c r="D35" s="34" t="s">
        <v>224</v>
      </c>
      <c r="E35" s="44" t="s">
        <v>236</v>
      </c>
      <c r="F35" s="34" t="s">
        <v>262</v>
      </c>
      <c r="G35" s="34" t="s">
        <v>237</v>
      </c>
      <c r="H35" s="44" t="s">
        <v>258</v>
      </c>
      <c r="I35" s="36"/>
    </row>
    <row r="36" spans="1:9" s="52" customFormat="1" ht="15" customHeight="1" x14ac:dyDescent="0.25">
      <c r="A36" s="1" t="s">
        <v>238</v>
      </c>
      <c r="B36" s="34" t="s">
        <v>335</v>
      </c>
      <c r="C36" s="34" t="s">
        <v>239</v>
      </c>
      <c r="D36" s="34" t="s">
        <v>240</v>
      </c>
      <c r="E36" s="34" t="s">
        <v>241</v>
      </c>
      <c r="F36" s="34" t="s">
        <v>262</v>
      </c>
      <c r="G36" s="34" t="s">
        <v>334</v>
      </c>
      <c r="H36" s="34"/>
      <c r="I36" s="36"/>
    </row>
    <row r="37" spans="1:9" s="52" customFormat="1" ht="34.5" customHeight="1" x14ac:dyDescent="0.25">
      <c r="A37" s="1" t="s">
        <v>242</v>
      </c>
      <c r="B37" s="44" t="s">
        <v>336</v>
      </c>
      <c r="C37" s="44" t="s">
        <v>243</v>
      </c>
      <c r="D37" s="34" t="s">
        <v>224</v>
      </c>
      <c r="E37" s="34" t="s">
        <v>241</v>
      </c>
      <c r="F37" s="34" t="s">
        <v>244</v>
      </c>
      <c r="G37" s="34" t="s">
        <v>334</v>
      </c>
      <c r="H37" s="44"/>
      <c r="I37" s="36" t="s">
        <v>245</v>
      </c>
    </row>
    <row r="38" spans="1:9" s="52" customFormat="1" ht="33.75" customHeight="1" x14ac:dyDescent="0.25">
      <c r="A38" s="1" t="s">
        <v>246</v>
      </c>
      <c r="B38" s="44" t="s">
        <v>337</v>
      </c>
      <c r="C38" s="44" t="s">
        <v>247</v>
      </c>
      <c r="D38" s="34" t="s">
        <v>224</v>
      </c>
      <c r="E38" s="34" t="s">
        <v>248</v>
      </c>
      <c r="F38" s="34" t="s">
        <v>244</v>
      </c>
      <c r="G38" s="44" t="s">
        <v>333</v>
      </c>
      <c r="I38" s="36"/>
    </row>
    <row r="39" spans="1:9" s="52" customFormat="1" ht="68.25" customHeight="1" x14ac:dyDescent="0.25">
      <c r="A39" s="1" t="s">
        <v>249</v>
      </c>
      <c r="B39" s="44" t="s">
        <v>338</v>
      </c>
      <c r="C39" s="44" t="s">
        <v>250</v>
      </c>
      <c r="D39" s="34" t="s">
        <v>224</v>
      </c>
      <c r="E39" s="44" t="s">
        <v>236</v>
      </c>
      <c r="F39" s="34" t="s">
        <v>244</v>
      </c>
      <c r="G39" s="44" t="s">
        <v>333</v>
      </c>
      <c r="I39" s="36" t="s">
        <v>245</v>
      </c>
    </row>
    <row r="40" spans="1:9" x14ac:dyDescent="0.25">
      <c r="A40" s="1"/>
      <c r="B40" s="1"/>
      <c r="C40" s="40"/>
      <c r="D40" s="55"/>
      <c r="E40" s="40"/>
      <c r="F40" s="40"/>
      <c r="G40" s="40"/>
      <c r="H40" s="35"/>
      <c r="I40" s="36"/>
    </row>
    <row r="41" spans="1:9" x14ac:dyDescent="0.25">
      <c r="A41" s="1" t="s">
        <v>54</v>
      </c>
      <c r="B41" s="1"/>
      <c r="C41" s="35"/>
      <c r="D41" s="40"/>
      <c r="E41" s="40"/>
      <c r="F41" s="40"/>
      <c r="G41" s="40"/>
      <c r="H41" s="35"/>
      <c r="I41" s="36"/>
    </row>
    <row r="42" spans="1:9" x14ac:dyDescent="0.25">
      <c r="A42" s="1"/>
      <c r="B42" s="1"/>
      <c r="C42" s="40"/>
      <c r="D42" s="40"/>
      <c r="E42" s="40"/>
      <c r="F42" s="40"/>
      <c r="G42" s="40"/>
      <c r="H42" s="35"/>
      <c r="I42" s="36"/>
    </row>
    <row r="43" spans="1:9" x14ac:dyDescent="0.25">
      <c r="A43" s="34"/>
      <c r="B43" s="34"/>
      <c r="C43" s="35"/>
      <c r="D43" s="35"/>
      <c r="E43" s="35"/>
      <c r="F43" s="35"/>
      <c r="G43" s="35"/>
      <c r="H43" s="35"/>
      <c r="I43" s="36"/>
    </row>
    <row r="44" spans="1:9" x14ac:dyDescent="0.25">
      <c r="A44" s="56" t="s">
        <v>251</v>
      </c>
      <c r="B44" s="34"/>
      <c r="C44" s="35"/>
      <c r="D44" s="35"/>
      <c r="E44" s="35"/>
      <c r="F44" s="35"/>
      <c r="G44" s="35"/>
      <c r="H44" s="35"/>
      <c r="I44" s="36"/>
    </row>
    <row r="45" spans="1:9" x14ac:dyDescent="0.25">
      <c r="A45" s="1" t="s">
        <v>63</v>
      </c>
      <c r="B45" s="1" t="s">
        <v>83</v>
      </c>
      <c r="C45" s="1" t="s">
        <v>53</v>
      </c>
      <c r="D45" s="35"/>
      <c r="E45" s="35"/>
      <c r="F45" s="35"/>
      <c r="G45" s="35"/>
      <c r="H45" s="35"/>
      <c r="I45" s="36"/>
    </row>
    <row r="46" spans="1:9" ht="15" customHeight="1" x14ac:dyDescent="0.25">
      <c r="A46" s="34"/>
      <c r="B46" s="34"/>
      <c r="C46" s="34" t="s">
        <v>252</v>
      </c>
      <c r="D46" s="35"/>
      <c r="E46" s="35"/>
      <c r="F46" s="35"/>
      <c r="G46" s="35"/>
      <c r="H46" s="35"/>
      <c r="I46" s="36"/>
    </row>
    <row r="47" spans="1:9" x14ac:dyDescent="0.25">
      <c r="A47" s="34"/>
      <c r="B47" s="34"/>
      <c r="C47" s="35"/>
      <c r="D47" s="35"/>
      <c r="E47" s="35"/>
      <c r="F47" s="35"/>
      <c r="G47" s="35"/>
      <c r="H47" s="35"/>
      <c r="I47" s="36"/>
    </row>
    <row r="48" spans="1:9" x14ac:dyDescent="0.25">
      <c r="A48" s="1" t="s">
        <v>64</v>
      </c>
      <c r="B48" s="34"/>
      <c r="C48" s="35"/>
      <c r="D48" s="35"/>
      <c r="E48" s="35"/>
      <c r="F48" s="35"/>
      <c r="G48" s="35"/>
      <c r="H48" s="35"/>
      <c r="I48" s="36"/>
    </row>
    <row r="49" spans="1:9" ht="41.25" customHeight="1" x14ac:dyDescent="0.25">
      <c r="A49" s="1" t="s">
        <v>66</v>
      </c>
      <c r="B49" s="1" t="s">
        <v>67</v>
      </c>
      <c r="C49" s="38" t="s">
        <v>55</v>
      </c>
      <c r="D49" s="38" t="s">
        <v>253</v>
      </c>
      <c r="E49" s="1" t="s">
        <v>53</v>
      </c>
      <c r="F49" s="35"/>
      <c r="G49" s="35"/>
      <c r="H49" s="35"/>
      <c r="I49" s="36"/>
    </row>
    <row r="50" spans="1:9" ht="18" customHeight="1" x14ac:dyDescent="0.25">
      <c r="A50" s="1" t="s">
        <v>9</v>
      </c>
      <c r="B50" s="34" t="s">
        <v>254</v>
      </c>
      <c r="C50" s="34" t="s">
        <v>255</v>
      </c>
      <c r="D50" s="52" t="s">
        <v>256</v>
      </c>
      <c r="E50" s="34" t="s">
        <v>257</v>
      </c>
      <c r="F50" s="35"/>
      <c r="G50" s="35"/>
      <c r="H50" s="35"/>
      <c r="I50" s="36"/>
    </row>
    <row r="51" spans="1:9" ht="19.5" customHeight="1" x14ac:dyDescent="0.25">
      <c r="A51" s="1" t="s">
        <v>10</v>
      </c>
      <c r="B51" s="34"/>
      <c r="C51" s="57"/>
      <c r="D51" s="44"/>
      <c r="E51" s="57"/>
      <c r="F51" s="35"/>
      <c r="G51" s="35"/>
      <c r="H51" s="35"/>
      <c r="I51" s="36"/>
    </row>
    <row r="52" spans="1:9" ht="16.5" customHeight="1" x14ac:dyDescent="0.25">
      <c r="A52" s="1" t="s">
        <v>56</v>
      </c>
      <c r="B52" s="58"/>
      <c r="C52" s="35"/>
      <c r="D52" s="35"/>
      <c r="E52" s="35"/>
      <c r="F52" s="35"/>
      <c r="G52" s="35"/>
      <c r="H52" s="35"/>
      <c r="I52" s="36"/>
    </row>
    <row r="53" spans="1:9" x14ac:dyDescent="0.25">
      <c r="A53" s="34"/>
      <c r="B53" s="34"/>
      <c r="D53" s="35"/>
      <c r="E53" s="59"/>
      <c r="F53" s="35"/>
      <c r="G53" s="35"/>
      <c r="H53" s="35"/>
      <c r="I53" s="36"/>
    </row>
    <row r="54" spans="1:9" x14ac:dyDescent="0.25">
      <c r="A54" s="34"/>
      <c r="B54" s="34"/>
      <c r="C54" s="35"/>
      <c r="D54" s="35"/>
      <c r="E54" s="35"/>
      <c r="F54" s="35"/>
      <c r="G54" s="35"/>
      <c r="H54" s="35"/>
      <c r="I54" s="36"/>
    </row>
    <row r="55" spans="1:9" x14ac:dyDescent="0.25">
      <c r="A55" s="34"/>
      <c r="B55" s="34"/>
      <c r="C55" s="43"/>
      <c r="D55" s="35"/>
      <c r="E55" s="35"/>
      <c r="F55" s="35"/>
      <c r="G55" s="35"/>
      <c r="H55" s="35"/>
      <c r="I55" s="36"/>
    </row>
    <row r="56" spans="1:9" x14ac:dyDescent="0.25">
      <c r="A56" s="34"/>
      <c r="B56" s="34"/>
      <c r="C56" s="35"/>
      <c r="D56" s="35"/>
      <c r="E56" s="35"/>
      <c r="F56" s="35"/>
      <c r="G56" s="35"/>
      <c r="H56" s="35"/>
      <c r="I56" s="36"/>
    </row>
    <row r="57" spans="1:9" x14ac:dyDescent="0.25">
      <c r="A57" s="56" t="s">
        <v>65</v>
      </c>
      <c r="B57" s="34"/>
      <c r="C57" s="35"/>
      <c r="D57" s="35"/>
      <c r="E57" s="35"/>
      <c r="F57" s="35"/>
      <c r="G57" s="35"/>
      <c r="H57" s="35"/>
      <c r="I57" s="36"/>
    </row>
    <row r="58" spans="1:9" ht="45" x14ac:dyDescent="0.25">
      <c r="A58" s="38" t="s">
        <v>68</v>
      </c>
      <c r="B58" s="1" t="s">
        <v>7</v>
      </c>
      <c r="C58" s="35"/>
      <c r="D58" s="35"/>
      <c r="E58" s="35"/>
      <c r="F58" s="35"/>
      <c r="G58" s="35"/>
      <c r="H58" s="35"/>
      <c r="I58" s="36"/>
    </row>
    <row r="59" spans="1:9" ht="45" customHeight="1" x14ac:dyDescent="0.25">
      <c r="A59" s="57"/>
      <c r="B59" s="44"/>
      <c r="C59" s="35"/>
      <c r="D59" s="35"/>
      <c r="E59" s="35"/>
      <c r="F59" s="40"/>
      <c r="G59" s="35"/>
      <c r="H59" s="35"/>
      <c r="I59" s="36"/>
    </row>
    <row r="60" spans="1:9" x14ac:dyDescent="0.25">
      <c r="A60" s="34"/>
      <c r="B60" s="34"/>
      <c r="C60" s="35"/>
      <c r="D60" s="35"/>
      <c r="E60" s="35"/>
      <c r="F60" s="35"/>
      <c r="G60" s="35"/>
      <c r="H60" s="35"/>
      <c r="I60" s="36"/>
    </row>
    <row r="61" spans="1:9" x14ac:dyDescent="0.25">
      <c r="A61" s="34"/>
      <c r="B61" s="34"/>
      <c r="C61" s="35"/>
      <c r="D61" s="35"/>
      <c r="E61" s="35"/>
      <c r="F61" s="35"/>
      <c r="G61" s="35"/>
      <c r="H61" s="35"/>
      <c r="I61" s="36"/>
    </row>
    <row r="62" spans="1:9" x14ac:dyDescent="0.25">
      <c r="A62" s="34"/>
      <c r="B62" s="34"/>
      <c r="C62" s="35"/>
      <c r="D62" s="35"/>
      <c r="E62" s="35"/>
      <c r="F62" s="35"/>
      <c r="G62" s="35"/>
      <c r="H62" s="35"/>
      <c r="I62" s="36"/>
    </row>
    <row r="63" spans="1:9" x14ac:dyDescent="0.25">
      <c r="A63" s="35"/>
      <c r="B63" s="35"/>
      <c r="C63" s="35"/>
      <c r="D63" s="35"/>
      <c r="E63" s="35"/>
      <c r="F63" s="35"/>
      <c r="G63" s="35"/>
      <c r="H63" s="35"/>
      <c r="I63"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6"/>
  <sheetViews>
    <sheetView topLeftCell="O1" zoomScale="80" zoomScaleNormal="80" workbookViewId="0">
      <selection activeCell="B10" sqref="B10"/>
    </sheetView>
  </sheetViews>
  <sheetFormatPr defaultRowHeight="15" x14ac:dyDescent="0.25"/>
  <cols>
    <col min="1" max="1" width="14.42578125" style="12" customWidth="1"/>
    <col min="2" max="2" width="18.85546875" style="12" customWidth="1"/>
    <col min="3" max="4" width="20.42578125" style="12" customWidth="1"/>
    <col min="5" max="5" width="22.5703125" style="12" customWidth="1"/>
    <col min="6" max="6" width="29.85546875" style="12" customWidth="1"/>
    <col min="7" max="10" width="20.7109375" style="12" customWidth="1"/>
    <col min="11" max="11" width="27.42578125" style="12" customWidth="1"/>
    <col min="12" max="12" width="27.28515625" style="12" customWidth="1"/>
    <col min="13" max="13" width="29.140625" style="12" customWidth="1"/>
    <col min="14" max="14" width="23.85546875" style="12" customWidth="1"/>
    <col min="15" max="15" width="20.5703125" style="12" customWidth="1"/>
    <col min="16" max="16" width="22.5703125" style="12" customWidth="1"/>
    <col min="17" max="18" width="20.7109375" style="12" customWidth="1"/>
    <col min="19" max="19" width="19.28515625" style="12" customWidth="1"/>
    <col min="20" max="16384" width="9.140625" style="12"/>
  </cols>
  <sheetData>
    <row r="1" spans="1:19" x14ac:dyDescent="0.25">
      <c r="A1" s="11" t="s">
        <v>78</v>
      </c>
    </row>
    <row r="4" spans="1:19" x14ac:dyDescent="0.25">
      <c r="A4" s="11" t="s">
        <v>4</v>
      </c>
      <c r="B4" s="11" t="s">
        <v>69</v>
      </c>
      <c r="C4" s="11" t="s">
        <v>70</v>
      </c>
      <c r="D4" s="11" t="s">
        <v>98</v>
      </c>
      <c r="E4" s="11" t="s">
        <v>71</v>
      </c>
      <c r="F4" s="11" t="s">
        <v>99</v>
      </c>
      <c r="G4" s="69" t="s">
        <v>100</v>
      </c>
      <c r="H4" s="69"/>
      <c r="I4" s="69"/>
      <c r="J4" s="69"/>
      <c r="K4" s="13" t="s">
        <v>101</v>
      </c>
      <c r="L4" s="11" t="s">
        <v>44</v>
      </c>
      <c r="M4" s="69" t="s">
        <v>102</v>
      </c>
      <c r="N4" s="69"/>
      <c r="O4" s="69"/>
      <c r="P4" s="69"/>
      <c r="Q4" s="11" t="s">
        <v>3</v>
      </c>
      <c r="R4" s="11" t="s">
        <v>72</v>
      </c>
      <c r="S4" s="11" t="s">
        <v>328</v>
      </c>
    </row>
    <row r="5" spans="1:19" x14ac:dyDescent="0.25">
      <c r="A5" s="11" t="s">
        <v>74</v>
      </c>
      <c r="B5" s="11"/>
      <c r="C5" s="11"/>
      <c r="D5" s="11" t="str">
        <f>IF(ISTEXT(F6),"(NB! Velg tiltakskategori under)","")</f>
        <v>(NB! Velg tiltakskategori under)</v>
      </c>
      <c r="E5" s="11" t="s">
        <v>103</v>
      </c>
      <c r="F5" s="11" t="s">
        <v>103</v>
      </c>
      <c r="G5" s="69" t="s">
        <v>104</v>
      </c>
      <c r="H5" s="69"/>
      <c r="I5" s="69"/>
      <c r="J5" s="69"/>
      <c r="K5" s="11" t="s">
        <v>105</v>
      </c>
      <c r="L5" s="11" t="s">
        <v>103</v>
      </c>
      <c r="M5" s="14" t="s">
        <v>106</v>
      </c>
      <c r="N5" s="11" t="s">
        <v>107</v>
      </c>
      <c r="O5" s="11" t="s">
        <v>108</v>
      </c>
      <c r="P5" s="11" t="s">
        <v>109</v>
      </c>
    </row>
    <row r="6" spans="1:19" ht="105" x14ac:dyDescent="0.25">
      <c r="A6" s="11" t="s">
        <v>15</v>
      </c>
      <c r="B6" s="15" t="s">
        <v>259</v>
      </c>
      <c r="C6" s="12" t="s">
        <v>260</v>
      </c>
      <c r="D6" s="15" t="s">
        <v>178</v>
      </c>
      <c r="E6" s="16">
        <v>1</v>
      </c>
      <c r="F6" s="15" t="s">
        <v>274</v>
      </c>
      <c r="G6" s="17" t="s">
        <v>275</v>
      </c>
      <c r="H6" s="17" t="s">
        <v>261</v>
      </c>
      <c r="I6" s="17" t="s">
        <v>156</v>
      </c>
      <c r="J6" s="17" t="s">
        <v>156</v>
      </c>
      <c r="K6" s="15" t="s">
        <v>326</v>
      </c>
      <c r="L6" s="11"/>
      <c r="M6" s="11" t="s">
        <v>324</v>
      </c>
      <c r="N6" s="11" t="s">
        <v>324</v>
      </c>
      <c r="O6" s="11" t="s">
        <v>324</v>
      </c>
      <c r="P6" s="11" t="s">
        <v>324</v>
      </c>
      <c r="Q6" s="11"/>
      <c r="R6" s="15" t="s">
        <v>329</v>
      </c>
    </row>
    <row r="7" spans="1:19" ht="90" x14ac:dyDescent="0.25">
      <c r="A7" s="11" t="s">
        <v>17</v>
      </c>
      <c r="B7" s="15" t="s">
        <v>277</v>
      </c>
      <c r="C7" s="12" t="s">
        <v>260</v>
      </c>
      <c r="D7" s="18" t="s">
        <v>178</v>
      </c>
      <c r="E7" s="19" t="s">
        <v>276</v>
      </c>
      <c r="F7" s="15" t="s">
        <v>279</v>
      </c>
      <c r="G7" s="17" t="s">
        <v>263</v>
      </c>
      <c r="H7" s="20" t="s">
        <v>264</v>
      </c>
      <c r="I7" s="17" t="s">
        <v>265</v>
      </c>
      <c r="J7" s="17"/>
      <c r="K7" s="15" t="s">
        <v>326</v>
      </c>
      <c r="L7" s="15" t="s">
        <v>266</v>
      </c>
      <c r="M7" s="11" t="s">
        <v>324</v>
      </c>
      <c r="N7" s="11" t="s">
        <v>324</v>
      </c>
      <c r="O7" s="11" t="s">
        <v>324</v>
      </c>
      <c r="P7" s="11" t="s">
        <v>324</v>
      </c>
      <c r="Q7" s="11"/>
      <c r="R7" s="15" t="s">
        <v>329</v>
      </c>
    </row>
    <row r="8" spans="1:19" ht="75" x14ac:dyDescent="0.25">
      <c r="A8" s="11" t="s">
        <v>110</v>
      </c>
      <c r="B8" s="15" t="s">
        <v>280</v>
      </c>
      <c r="C8" s="12" t="s">
        <v>281</v>
      </c>
      <c r="D8" s="18" t="s">
        <v>178</v>
      </c>
      <c r="E8" s="19">
        <v>3</v>
      </c>
      <c r="F8" s="15" t="s">
        <v>282</v>
      </c>
      <c r="G8" s="17" t="s">
        <v>283</v>
      </c>
      <c r="I8" s="17"/>
      <c r="J8" s="17"/>
      <c r="K8" s="15"/>
      <c r="L8" s="15"/>
      <c r="M8" s="11" t="s">
        <v>324</v>
      </c>
      <c r="N8" s="11" t="s">
        <v>324</v>
      </c>
      <c r="O8" s="11" t="s">
        <v>324</v>
      </c>
      <c r="P8" s="11" t="s">
        <v>324</v>
      </c>
      <c r="Q8" s="11"/>
      <c r="R8" s="15" t="s">
        <v>329</v>
      </c>
    </row>
    <row r="9" spans="1:19" ht="105" x14ac:dyDescent="0.25">
      <c r="A9" s="11" t="s">
        <v>111</v>
      </c>
      <c r="B9" s="15" t="s">
        <v>137</v>
      </c>
      <c r="C9" s="12" t="s">
        <v>260</v>
      </c>
      <c r="D9" s="15" t="s">
        <v>137</v>
      </c>
      <c r="E9" s="19">
        <v>3</v>
      </c>
      <c r="F9" s="15" t="s">
        <v>278</v>
      </c>
      <c r="G9" s="17"/>
      <c r="H9" s="17"/>
      <c r="I9" s="17"/>
      <c r="J9" s="17"/>
      <c r="K9" s="15"/>
      <c r="L9" s="11"/>
      <c r="M9" s="11" t="s">
        <v>324</v>
      </c>
      <c r="N9" s="11" t="s">
        <v>324</v>
      </c>
      <c r="O9" s="11" t="s">
        <v>324</v>
      </c>
      <c r="P9" s="11" t="s">
        <v>324</v>
      </c>
      <c r="Q9" s="11"/>
      <c r="R9" s="15" t="s">
        <v>329</v>
      </c>
    </row>
    <row r="10" spans="1:19" s="62" customFormat="1" ht="120" x14ac:dyDescent="0.25">
      <c r="A10" s="13" t="s">
        <v>112</v>
      </c>
      <c r="B10" s="61" t="s">
        <v>87</v>
      </c>
      <c r="E10" s="62" t="s">
        <v>316</v>
      </c>
      <c r="F10" s="18" t="s">
        <v>317</v>
      </c>
      <c r="G10" s="61" t="s">
        <v>318</v>
      </c>
      <c r="H10" s="63"/>
      <c r="I10" s="64"/>
      <c r="J10" s="65" t="s">
        <v>319</v>
      </c>
      <c r="K10" s="62" t="s">
        <v>327</v>
      </c>
      <c r="L10" s="13"/>
      <c r="M10" s="13"/>
      <c r="N10" s="13"/>
      <c r="O10" s="13"/>
      <c r="P10" s="13"/>
      <c r="Q10" s="13"/>
      <c r="R10" s="18" t="s">
        <v>330</v>
      </c>
      <c r="S10" s="18" t="s">
        <v>331</v>
      </c>
    </row>
    <row r="11" spans="1:19" x14ac:dyDescent="0.25">
      <c r="A11" s="11"/>
    </row>
    <row r="12" spans="1:19" x14ac:dyDescent="0.25">
      <c r="A12" s="11" t="s">
        <v>73</v>
      </c>
    </row>
    <row r="13" spans="1:19" x14ac:dyDescent="0.25">
      <c r="A13" s="11" t="s">
        <v>75</v>
      </c>
      <c r="L13" s="11"/>
      <c r="M13" s="11"/>
      <c r="N13" s="11"/>
      <c r="O13" s="11"/>
      <c r="P13" s="11"/>
      <c r="Q13" s="11"/>
    </row>
    <row r="14" spans="1:19" x14ac:dyDescent="0.25">
      <c r="A14" s="11" t="s">
        <v>76</v>
      </c>
      <c r="L14" s="11"/>
      <c r="M14" s="11"/>
      <c r="N14" s="11"/>
      <c r="O14" s="11"/>
      <c r="P14" s="11"/>
      <c r="Q14" s="11"/>
    </row>
    <row r="15" spans="1:19" x14ac:dyDescent="0.25">
      <c r="A15" s="11" t="s">
        <v>77</v>
      </c>
      <c r="L15" s="11"/>
      <c r="M15" s="11"/>
      <c r="N15" s="11"/>
      <c r="O15" s="11"/>
      <c r="P15" s="11"/>
      <c r="Q15" s="11"/>
    </row>
    <row r="16" spans="1:19" x14ac:dyDescent="0.25">
      <c r="A16" s="11"/>
    </row>
    <row r="17" spans="1:10" x14ac:dyDescent="0.25">
      <c r="A17" s="11"/>
      <c r="F17" s="21" t="s">
        <v>187</v>
      </c>
    </row>
    <row r="18" spans="1:10" x14ac:dyDescent="0.25">
      <c r="A18" s="11" t="s">
        <v>78</v>
      </c>
      <c r="B18" s="11" t="s">
        <v>6</v>
      </c>
      <c r="C18" s="11"/>
      <c r="D18" s="11"/>
      <c r="E18" s="11"/>
      <c r="F18" s="11" t="s">
        <v>12</v>
      </c>
      <c r="G18" s="11"/>
      <c r="J18" s="13" t="s">
        <v>81</v>
      </c>
    </row>
    <row r="19" spans="1:10" ht="15" customHeight="1" x14ac:dyDescent="0.25">
      <c r="A19" s="11"/>
      <c r="B19" s="11" t="s">
        <v>9</v>
      </c>
      <c r="C19" s="11" t="s">
        <v>10</v>
      </c>
      <c r="D19" s="11"/>
      <c r="E19" s="11" t="s">
        <v>11</v>
      </c>
      <c r="F19" s="11" t="s">
        <v>9</v>
      </c>
      <c r="G19" s="11" t="s">
        <v>10</v>
      </c>
      <c r="H19" s="11" t="s">
        <v>11</v>
      </c>
      <c r="I19" s="11"/>
    </row>
    <row r="20" spans="1:10" ht="15" customHeight="1" x14ac:dyDescent="0.25">
      <c r="A20" s="11" t="s">
        <v>74</v>
      </c>
      <c r="B20" s="11"/>
      <c r="C20" s="11"/>
      <c r="D20" s="11"/>
      <c r="E20" s="11"/>
      <c r="F20" s="11"/>
      <c r="G20" s="11"/>
      <c r="H20" s="11"/>
      <c r="I20" s="11"/>
      <c r="J20" s="11"/>
    </row>
    <row r="21" spans="1:10" ht="15" customHeight="1" x14ac:dyDescent="0.25">
      <c r="A21" s="11" t="s">
        <v>15</v>
      </c>
      <c r="B21" s="60" t="s">
        <v>267</v>
      </c>
      <c r="C21" s="11"/>
      <c r="D21" s="11"/>
      <c r="E21" s="11"/>
      <c r="F21" s="60" t="s">
        <v>268</v>
      </c>
      <c r="G21" s="11"/>
      <c r="H21" s="11"/>
      <c r="I21" s="11"/>
      <c r="J21" s="11"/>
    </row>
    <row r="22" spans="1:10" ht="15" customHeight="1" x14ac:dyDescent="0.25">
      <c r="A22" s="11" t="s">
        <v>17</v>
      </c>
      <c r="B22" s="60" t="s">
        <v>267</v>
      </c>
      <c r="C22" s="11"/>
      <c r="D22" s="11"/>
      <c r="E22" s="11"/>
      <c r="F22" s="60" t="s">
        <v>268</v>
      </c>
      <c r="G22" s="11"/>
      <c r="H22" s="11"/>
      <c r="I22" s="11"/>
      <c r="J22" s="11"/>
    </row>
    <row r="23" spans="1:10" ht="15" customHeight="1" x14ac:dyDescent="0.25">
      <c r="A23" s="11" t="s">
        <v>110</v>
      </c>
      <c r="B23" s="19" t="s">
        <v>267</v>
      </c>
      <c r="F23" s="60" t="s">
        <v>269</v>
      </c>
    </row>
    <row r="24" spans="1:10" ht="15" customHeight="1" x14ac:dyDescent="0.25">
      <c r="A24" s="11" t="s">
        <v>111</v>
      </c>
      <c r="B24" s="19" t="s">
        <v>267</v>
      </c>
      <c r="F24" s="60" t="s">
        <v>269</v>
      </c>
    </row>
    <row r="25" spans="1:10" ht="15" customHeight="1" x14ac:dyDescent="0.25">
      <c r="A25" s="11" t="s">
        <v>112</v>
      </c>
    </row>
    <row r="28" spans="1:10" x14ac:dyDescent="0.25">
      <c r="F28" s="21" t="s">
        <v>186</v>
      </c>
    </row>
    <row r="29" spans="1:10" x14ac:dyDescent="0.25">
      <c r="A29" s="13"/>
      <c r="B29" s="13" t="s">
        <v>4</v>
      </c>
      <c r="C29" s="13"/>
      <c r="D29" s="13"/>
      <c r="E29" s="13"/>
      <c r="F29" s="13" t="s">
        <v>12</v>
      </c>
      <c r="G29" s="13" t="s">
        <v>5</v>
      </c>
      <c r="H29" s="13" t="s">
        <v>95</v>
      </c>
      <c r="I29" s="13" t="s">
        <v>53</v>
      </c>
    </row>
    <row r="30" spans="1:10" x14ac:dyDescent="0.25">
      <c r="A30" s="11" t="s">
        <v>13</v>
      </c>
    </row>
    <row r="31" spans="1:10" x14ac:dyDescent="0.25">
      <c r="A31" s="11" t="s">
        <v>14</v>
      </c>
    </row>
    <row r="32" spans="1:10" x14ac:dyDescent="0.25">
      <c r="A32" s="11" t="s">
        <v>16</v>
      </c>
    </row>
    <row r="33" spans="1:6" x14ac:dyDescent="0.25">
      <c r="A33" s="11" t="s">
        <v>18</v>
      </c>
    </row>
    <row r="35" spans="1:6" x14ac:dyDescent="0.25">
      <c r="A35" s="11"/>
    </row>
    <row r="36" spans="1:6" x14ac:dyDescent="0.25">
      <c r="A36" s="11"/>
      <c r="F36" s="21"/>
    </row>
    <row r="37" spans="1:6" x14ac:dyDescent="0.25">
      <c r="A37" s="11"/>
      <c r="F37" s="21"/>
    </row>
    <row r="38" spans="1:6" x14ac:dyDescent="0.25">
      <c r="A38" s="11"/>
      <c r="E38" s="21" t="s">
        <v>92</v>
      </c>
    </row>
    <row r="39" spans="1:6" x14ac:dyDescent="0.25">
      <c r="A39" s="11" t="s">
        <v>87</v>
      </c>
      <c r="E39" s="21" t="s">
        <v>93</v>
      </c>
    </row>
    <row r="40" spans="1:6" x14ac:dyDescent="0.25">
      <c r="A40" s="11" t="s">
        <v>94</v>
      </c>
      <c r="B40" s="11" t="s">
        <v>88</v>
      </c>
      <c r="C40" s="11" t="s">
        <v>89</v>
      </c>
      <c r="D40" s="11" t="s">
        <v>90</v>
      </c>
      <c r="E40" s="11" t="s">
        <v>91</v>
      </c>
      <c r="F40" s="11" t="s">
        <v>3</v>
      </c>
    </row>
    <row r="41" spans="1:6" ht="15" customHeight="1" x14ac:dyDescent="0.25">
      <c r="A41" s="11" t="s">
        <v>96</v>
      </c>
      <c r="B41" s="62" t="s">
        <v>320</v>
      </c>
      <c r="C41" s="62" t="s">
        <v>321</v>
      </c>
      <c r="D41" t="s">
        <v>332</v>
      </c>
      <c r="E41" s="66"/>
    </row>
    <row r="42" spans="1:6" x14ac:dyDescent="0.25">
      <c r="A42" s="11" t="s">
        <v>97</v>
      </c>
    </row>
    <row r="49" spans="1:2" x14ac:dyDescent="0.25">
      <c r="A49" s="11" t="s">
        <v>84</v>
      </c>
    </row>
    <row r="50" spans="1:2" x14ac:dyDescent="0.25">
      <c r="A50" s="11" t="s">
        <v>85</v>
      </c>
      <c r="B50" s="62" t="s">
        <v>322</v>
      </c>
    </row>
    <row r="51" spans="1:2" x14ac:dyDescent="0.25">
      <c r="A51" s="11" t="s">
        <v>86</v>
      </c>
      <c r="B51" s="62" t="s">
        <v>323</v>
      </c>
    </row>
    <row r="84" spans="1:8" ht="15.75" thickBot="1" x14ac:dyDescent="0.3"/>
    <row r="85" spans="1:8" x14ac:dyDescent="0.25">
      <c r="A85" s="22" t="s">
        <v>113</v>
      </c>
      <c r="B85" s="23"/>
      <c r="C85" s="23"/>
      <c r="D85" s="23"/>
      <c r="E85" s="23"/>
      <c r="F85" s="24"/>
    </row>
    <row r="86" spans="1:8" x14ac:dyDescent="0.25">
      <c r="A86" s="25" t="s">
        <v>114</v>
      </c>
      <c r="B86" s="26" t="s">
        <v>115</v>
      </c>
      <c r="C86" s="26" t="s">
        <v>116</v>
      </c>
      <c r="D86" s="26" t="s">
        <v>117</v>
      </c>
      <c r="E86" s="26" t="s">
        <v>118</v>
      </c>
      <c r="F86" s="27" t="s">
        <v>119</v>
      </c>
      <c r="G86" s="11"/>
      <c r="H86" s="11"/>
    </row>
    <row r="87" spans="1:8" x14ac:dyDescent="0.25">
      <c r="A87" s="28" t="s">
        <v>120</v>
      </c>
      <c r="B87" s="29" t="s">
        <v>121</v>
      </c>
      <c r="C87" s="29" t="s">
        <v>122</v>
      </c>
      <c r="D87" s="29" t="s">
        <v>123</v>
      </c>
      <c r="E87" s="29" t="s">
        <v>124</v>
      </c>
      <c r="F87" s="30" t="s">
        <v>125</v>
      </c>
    </row>
    <row r="88" spans="1:8" x14ac:dyDescent="0.25">
      <c r="A88" s="28" t="s">
        <v>126</v>
      </c>
      <c r="B88" s="29" t="s">
        <v>127</v>
      </c>
      <c r="C88" s="29" t="s">
        <v>128</v>
      </c>
      <c r="D88" s="29" t="s">
        <v>129</v>
      </c>
      <c r="E88" s="29" t="s">
        <v>130</v>
      </c>
      <c r="F88" s="30" t="s">
        <v>131</v>
      </c>
    </row>
    <row r="89" spans="1:8" x14ac:dyDescent="0.25">
      <c r="A89" s="28" t="s">
        <v>132</v>
      </c>
      <c r="B89" s="29" t="s">
        <v>133</v>
      </c>
      <c r="C89" s="29" t="s">
        <v>122</v>
      </c>
      <c r="D89" s="29" t="s">
        <v>134</v>
      </c>
      <c r="E89" s="29" t="s">
        <v>135</v>
      </c>
      <c r="F89" s="30" t="s">
        <v>136</v>
      </c>
    </row>
    <row r="90" spans="1:8" x14ac:dyDescent="0.25">
      <c r="A90" s="28" t="s">
        <v>137</v>
      </c>
      <c r="B90" s="29" t="s">
        <v>138</v>
      </c>
      <c r="C90" s="29" t="s">
        <v>122</v>
      </c>
      <c r="D90" s="29" t="s">
        <v>139</v>
      </c>
      <c r="E90" s="29" t="s">
        <v>140</v>
      </c>
      <c r="F90" s="30" t="s">
        <v>136</v>
      </c>
    </row>
    <row r="91" spans="1:8" x14ac:dyDescent="0.25">
      <c r="A91" s="28" t="s">
        <v>141</v>
      </c>
      <c r="B91" s="29" t="s">
        <v>142</v>
      </c>
      <c r="C91" s="29" t="s">
        <v>122</v>
      </c>
      <c r="D91" s="29" t="s">
        <v>143</v>
      </c>
      <c r="E91" s="29" t="s">
        <v>144</v>
      </c>
      <c r="F91" s="30" t="s">
        <v>136</v>
      </c>
    </row>
    <row r="92" spans="1:8" x14ac:dyDescent="0.25">
      <c r="A92" s="28" t="s">
        <v>145</v>
      </c>
      <c r="B92" s="29" t="s">
        <v>146</v>
      </c>
      <c r="C92" s="29" t="s">
        <v>122</v>
      </c>
      <c r="D92" s="29" t="s">
        <v>147</v>
      </c>
      <c r="E92" s="29" t="s">
        <v>148</v>
      </c>
      <c r="F92" s="30" t="s">
        <v>136</v>
      </c>
    </row>
    <row r="93" spans="1:8" x14ac:dyDescent="0.25">
      <c r="A93" s="28" t="s">
        <v>149</v>
      </c>
      <c r="B93" s="29" t="s">
        <v>150</v>
      </c>
      <c r="C93" s="29" t="s">
        <v>122</v>
      </c>
      <c r="D93" s="29" t="s">
        <v>151</v>
      </c>
      <c r="E93" s="29" t="s">
        <v>152</v>
      </c>
      <c r="F93" s="30" t="s">
        <v>131</v>
      </c>
    </row>
    <row r="94" spans="1:8" x14ac:dyDescent="0.25">
      <c r="A94" s="28" t="s">
        <v>153</v>
      </c>
      <c r="B94" s="29" t="s">
        <v>154</v>
      </c>
      <c r="C94" s="29" t="s">
        <v>155</v>
      </c>
      <c r="D94" s="29" t="s">
        <v>152</v>
      </c>
      <c r="E94" s="29" t="s">
        <v>151</v>
      </c>
      <c r="F94" s="30" t="s">
        <v>156</v>
      </c>
    </row>
    <row r="95" spans="1:8" x14ac:dyDescent="0.25">
      <c r="A95" s="28" t="s">
        <v>157</v>
      </c>
      <c r="B95" s="29" t="s">
        <v>158</v>
      </c>
      <c r="C95" s="29" t="s">
        <v>159</v>
      </c>
      <c r="D95" s="29" t="s">
        <v>152</v>
      </c>
      <c r="E95" s="29" t="s">
        <v>160</v>
      </c>
      <c r="F95" s="30" t="s">
        <v>151</v>
      </c>
    </row>
    <row r="96" spans="1:8" x14ac:dyDescent="0.25">
      <c r="A96" s="28" t="s">
        <v>161</v>
      </c>
      <c r="B96" s="29" t="s">
        <v>162</v>
      </c>
      <c r="C96" s="29" t="s">
        <v>163</v>
      </c>
      <c r="D96" s="29" t="s">
        <v>164</v>
      </c>
      <c r="E96" s="29" t="s">
        <v>131</v>
      </c>
      <c r="F96" s="30" t="s">
        <v>156</v>
      </c>
    </row>
    <row r="97" spans="1:7" x14ac:dyDescent="0.25">
      <c r="A97" s="28" t="s">
        <v>165</v>
      </c>
      <c r="B97" s="29" t="s">
        <v>166</v>
      </c>
      <c r="C97" s="29" t="s">
        <v>167</v>
      </c>
      <c r="D97" s="29" t="s">
        <v>168</v>
      </c>
      <c r="E97" s="29" t="s">
        <v>131</v>
      </c>
      <c r="F97" s="30" t="s">
        <v>156</v>
      </c>
    </row>
    <row r="98" spans="1:7" x14ac:dyDescent="0.25">
      <c r="A98" s="28" t="s">
        <v>169</v>
      </c>
      <c r="B98" s="29" t="s">
        <v>170</v>
      </c>
      <c r="C98" s="29" t="s">
        <v>171</v>
      </c>
      <c r="D98" s="29" t="s">
        <v>172</v>
      </c>
      <c r="E98" s="29" t="s">
        <v>134</v>
      </c>
      <c r="F98" s="30" t="s">
        <v>131</v>
      </c>
    </row>
    <row r="99" spans="1:7" x14ac:dyDescent="0.25">
      <c r="A99" s="28" t="s">
        <v>173</v>
      </c>
      <c r="B99" s="29" t="s">
        <v>174</v>
      </c>
      <c r="C99" s="29" t="s">
        <v>175</v>
      </c>
      <c r="D99" s="29" t="s">
        <v>176</v>
      </c>
      <c r="E99" s="29" t="s">
        <v>177</v>
      </c>
      <c r="F99" s="30" t="s">
        <v>156</v>
      </c>
    </row>
    <row r="100" spans="1:7" x14ac:dyDescent="0.25">
      <c r="A100" s="28" t="s">
        <v>178</v>
      </c>
      <c r="B100" s="29" t="s">
        <v>179</v>
      </c>
      <c r="C100" s="29" t="s">
        <v>180</v>
      </c>
      <c r="D100" s="29" t="s">
        <v>156</v>
      </c>
      <c r="E100" s="29" t="s">
        <v>156</v>
      </c>
      <c r="F100" s="30" t="s">
        <v>156</v>
      </c>
      <c r="G100" s="12" t="s">
        <v>156</v>
      </c>
    </row>
    <row r="101" spans="1:7" x14ac:dyDescent="0.25">
      <c r="A101" s="28"/>
      <c r="B101" s="29"/>
      <c r="C101" s="29"/>
      <c r="D101" s="29"/>
      <c r="E101" s="29"/>
      <c r="F101" s="30"/>
    </row>
    <row r="102" spans="1:7" x14ac:dyDescent="0.25">
      <c r="A102" s="25" t="s">
        <v>181</v>
      </c>
      <c r="B102" s="29"/>
      <c r="C102" s="29"/>
      <c r="D102" s="29"/>
      <c r="E102" s="29"/>
      <c r="F102" s="30"/>
    </row>
    <row r="103" spans="1:7" x14ac:dyDescent="0.25">
      <c r="A103" s="28" t="s">
        <v>182</v>
      </c>
      <c r="B103" s="29"/>
      <c r="C103" s="29"/>
      <c r="D103" s="29"/>
      <c r="E103" s="29"/>
      <c r="F103" s="30"/>
    </row>
    <row r="104" spans="1:7" x14ac:dyDescent="0.25">
      <c r="A104" s="28" t="s">
        <v>183</v>
      </c>
      <c r="B104" s="29"/>
      <c r="C104" s="29"/>
      <c r="D104" s="29"/>
      <c r="E104" s="29"/>
      <c r="F104" s="30"/>
    </row>
    <row r="105" spans="1:7" x14ac:dyDescent="0.25">
      <c r="A105" s="28" t="s">
        <v>184</v>
      </c>
      <c r="B105" s="29"/>
      <c r="C105" s="29"/>
      <c r="D105" s="29"/>
      <c r="E105" s="29"/>
      <c r="F105" s="30" t="s">
        <v>156</v>
      </c>
    </row>
    <row r="106" spans="1:7" ht="15.75" thickBot="1" x14ac:dyDescent="0.3">
      <c r="A106" s="31" t="s">
        <v>185</v>
      </c>
      <c r="B106" s="32"/>
      <c r="C106" s="32"/>
      <c r="D106" s="32"/>
      <c r="E106" s="32"/>
      <c r="F106" s="33"/>
    </row>
  </sheetData>
  <mergeCells count="3">
    <mergeCell ref="G4:J4"/>
    <mergeCell ref="M4:P4"/>
    <mergeCell ref="G5:J5"/>
  </mergeCells>
  <dataValidations count="4">
    <dataValidation type="list" allowBlank="1" showInputMessage="1" showErrorMessage="1" promptTitle="Sikkerhet i tiltaksinformasjon" sqref="K6" xr:uid="{00000000-0002-0000-0100-000000000000}">
      <formula1>$A$103:$A$106</formula1>
    </dataValidation>
    <dataValidation type="list" allowBlank="1" showInputMessage="1" showErrorMessage="1" sqref="K7:K9" xr:uid="{00000000-0002-0000-0100-000001000000}">
      <formula1>$A$103:$A$106</formula1>
    </dataValidation>
    <dataValidation type="list" allowBlank="1" showInputMessage="1" showErrorMessage="1" promptTitle="Tiltakskategori" prompt="Vennligst velg fra nedtrekkslisten" sqref="D6:D9" xr:uid="{00000000-0002-0000-0100-000002000000}">
      <formula1>$A$87:$A$100</formula1>
    </dataValidation>
    <dataValidation type="list" allowBlank="1" showInputMessage="1" showErrorMessage="1" promptTitle="Sikkerhet i tiltaksinformasjon" sqref="K10" xr:uid="{00000000-0002-0000-0100-000003000000}">
      <formula1>$A$47:$A$49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5"/>
  <sheetViews>
    <sheetView workbookViewId="0">
      <selection activeCell="Q8" sqref="Q8"/>
    </sheetView>
  </sheetViews>
  <sheetFormatPr defaultRowHeight="15" x14ac:dyDescent="0.25"/>
  <cols>
    <col min="2" max="2" width="17.85546875" customWidth="1"/>
    <col min="3" max="3" width="11" customWidth="1"/>
  </cols>
  <sheetData>
    <row r="2" spans="2:3" x14ac:dyDescent="0.25">
      <c r="B2" t="s">
        <v>308</v>
      </c>
      <c r="C2" t="s">
        <v>309</v>
      </c>
    </row>
    <row r="4" spans="2:3" x14ac:dyDescent="0.25">
      <c r="B4" s="5" t="s">
        <v>310</v>
      </c>
      <c r="C4" s="7" t="s">
        <v>311</v>
      </c>
    </row>
    <row r="5" spans="2:3" x14ac:dyDescent="0.25">
      <c r="B5" s="6" t="s">
        <v>289</v>
      </c>
      <c r="C5" s="8">
        <v>0</v>
      </c>
    </row>
    <row r="6" spans="2:3" x14ac:dyDescent="0.25">
      <c r="B6" s="6" t="s">
        <v>290</v>
      </c>
      <c r="C6" s="8">
        <v>155</v>
      </c>
    </row>
    <row r="7" spans="2:3" x14ac:dyDescent="0.25">
      <c r="B7" s="6" t="s">
        <v>291</v>
      </c>
      <c r="C7" s="8">
        <v>20</v>
      </c>
    </row>
    <row r="8" spans="2:3" x14ac:dyDescent="0.25">
      <c r="B8" s="6" t="s">
        <v>292</v>
      </c>
      <c r="C8" s="8">
        <v>3</v>
      </c>
    </row>
    <row r="9" spans="2:3" x14ac:dyDescent="0.25">
      <c r="B9" s="6" t="s">
        <v>293</v>
      </c>
      <c r="C9" s="8">
        <v>11</v>
      </c>
    </row>
    <row r="10" spans="2:3" x14ac:dyDescent="0.25">
      <c r="B10" s="6" t="s">
        <v>294</v>
      </c>
      <c r="C10" s="8">
        <v>237</v>
      </c>
    </row>
    <row r="11" spans="2:3" x14ac:dyDescent="0.25">
      <c r="B11" s="6" t="s">
        <v>295</v>
      </c>
      <c r="C11" s="8">
        <v>124</v>
      </c>
    </row>
    <row r="12" spans="2:3" x14ac:dyDescent="0.25">
      <c r="B12" s="6" t="s">
        <v>296</v>
      </c>
      <c r="C12" s="8">
        <v>1</v>
      </c>
    </row>
    <row r="13" spans="2:3" x14ac:dyDescent="0.25">
      <c r="B13" s="6" t="s">
        <v>297</v>
      </c>
      <c r="C13" s="8">
        <v>54</v>
      </c>
    </row>
    <row r="14" spans="2:3" x14ac:dyDescent="0.25">
      <c r="B14" s="6" t="s">
        <v>298</v>
      </c>
      <c r="C14" s="8">
        <v>0</v>
      </c>
    </row>
    <row r="15" spans="2:3" x14ac:dyDescent="0.25">
      <c r="B15" s="6" t="s">
        <v>299</v>
      </c>
      <c r="C15" s="8">
        <v>205</v>
      </c>
    </row>
    <row r="16" spans="2:3" x14ac:dyDescent="0.25">
      <c r="B16" s="6" t="s">
        <v>300</v>
      </c>
      <c r="C16" s="8">
        <v>273</v>
      </c>
    </row>
    <row r="17" spans="2:3" x14ac:dyDescent="0.25">
      <c r="B17" s="6" t="s">
        <v>301</v>
      </c>
      <c r="C17" s="8">
        <v>139</v>
      </c>
    </row>
    <row r="18" spans="2:3" x14ac:dyDescent="0.25">
      <c r="B18" s="6" t="s">
        <v>302</v>
      </c>
      <c r="C18" s="8">
        <v>2</v>
      </c>
    </row>
    <row r="19" spans="2:3" x14ac:dyDescent="0.25">
      <c r="B19" s="6" t="s">
        <v>303</v>
      </c>
      <c r="C19" s="8">
        <v>44</v>
      </c>
    </row>
    <row r="20" spans="2:3" x14ac:dyDescent="0.25">
      <c r="B20" s="6" t="s">
        <v>304</v>
      </c>
      <c r="C20" s="8">
        <v>93</v>
      </c>
    </row>
    <row r="21" spans="2:3" x14ac:dyDescent="0.25">
      <c r="B21" s="6" t="s">
        <v>305</v>
      </c>
      <c r="C21" s="8">
        <v>0</v>
      </c>
    </row>
    <row r="22" spans="2:3" x14ac:dyDescent="0.25">
      <c r="B22" s="6" t="s">
        <v>306</v>
      </c>
      <c r="C22" s="8">
        <v>0</v>
      </c>
    </row>
    <row r="23" spans="2:3" x14ac:dyDescent="0.25">
      <c r="B23" s="5" t="s">
        <v>307</v>
      </c>
      <c r="C23" s="9">
        <f>SUM(C5:C22)</f>
        <v>1361</v>
      </c>
    </row>
    <row r="25" spans="2:3" x14ac:dyDescent="0.25">
      <c r="B25" s="10" t="s">
        <v>325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topLeftCell="A4" workbookViewId="0">
      <selection activeCell="A8" sqref="A8"/>
    </sheetView>
  </sheetViews>
  <sheetFormatPr defaultRowHeight="15" x14ac:dyDescent="0.25"/>
  <cols>
    <col min="1" max="1" width="126.7109375" customWidth="1"/>
  </cols>
  <sheetData>
    <row r="2" spans="1:1" ht="15.75" x14ac:dyDescent="0.3">
      <c r="A2" s="67" t="s">
        <v>284</v>
      </c>
    </row>
    <row r="4" spans="1:1" ht="30" x14ac:dyDescent="0.25">
      <c r="A4" s="4" t="s">
        <v>285</v>
      </c>
    </row>
    <row r="5" spans="1:1" x14ac:dyDescent="0.25">
      <c r="A5" t="s">
        <v>286</v>
      </c>
    </row>
    <row r="6" spans="1:1" x14ac:dyDescent="0.25">
      <c r="A6" t="s">
        <v>288</v>
      </c>
    </row>
    <row r="7" spans="1:1" x14ac:dyDescent="0.25">
      <c r="A7" t="s">
        <v>315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2019-02-21T15:27:34Z</dcterms:modified>
</cp:coreProperties>
</file>